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225" tabRatio="917"/>
  </bookViews>
  <sheets>
    <sheet name="总评汇总（班主任）" sheetId="1" r:id="rId1"/>
    <sheet name="语文（张佩文）" sheetId="2" r:id="rId2"/>
    <sheet name="数学（李炳先）" sheetId="3" r:id="rId3"/>
    <sheet name="英语（张文婷）" sheetId="4" r:id="rId4"/>
    <sheet name="政治（科任）" sheetId="6" r:id="rId5"/>
    <sheet name="音乐（陈新）" sheetId="5" r:id="rId6"/>
    <sheet name="汽车维护（邱剑敏）" sheetId="7" r:id="rId7"/>
    <sheet name="体育与健康（罗文保）" sheetId="8" r:id="rId8"/>
  </sheets>
  <externalReferences>
    <externalReference r:id="rId9"/>
  </externalReferences>
  <definedNames>
    <definedName name="表1">'总评汇总（班主任）'!$A$1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<sst xmlns="http://schemas.openxmlformats.org/spreadsheetml/2006/main" count="819" uniqueCount="181">
  <si>
    <t>22汽修3班总评成绩汇总表</t>
  </si>
  <si>
    <t>序号</t>
  </si>
  <si>
    <t>班级</t>
  </si>
  <si>
    <t>姓名</t>
  </si>
  <si>
    <t>政治</t>
  </si>
  <si>
    <t>语文</t>
  </si>
  <si>
    <t>数学</t>
  </si>
  <si>
    <t>英语</t>
  </si>
  <si>
    <t>汽车维护</t>
  </si>
  <si>
    <t>体育与健康</t>
  </si>
  <si>
    <t>音乐</t>
  </si>
  <si>
    <t>总分</t>
  </si>
  <si>
    <t>22汽修3班</t>
  </si>
  <si>
    <t>刘文杰</t>
  </si>
  <si>
    <t>59.00</t>
  </si>
  <si>
    <t>51.50</t>
  </si>
  <si>
    <t>郭昱祥</t>
  </si>
  <si>
    <t>55.00</t>
  </si>
  <si>
    <t>38.00</t>
  </si>
  <si>
    <t>侯舒耀</t>
  </si>
  <si>
    <t>68.50</t>
  </si>
  <si>
    <t>32.50</t>
  </si>
  <si>
    <t>王爵癸</t>
  </si>
  <si>
    <t>57.00</t>
  </si>
  <si>
    <t>36.00</t>
  </si>
  <si>
    <t>张名佳</t>
  </si>
  <si>
    <t>64.50</t>
  </si>
  <si>
    <t>39.00</t>
  </si>
  <si>
    <t>黄子航</t>
  </si>
  <si>
    <t>54.50</t>
  </si>
  <si>
    <t>41.50</t>
  </si>
  <si>
    <t>李炜</t>
  </si>
  <si>
    <t>68.00</t>
  </si>
  <si>
    <t>15.00</t>
  </si>
  <si>
    <t>黄嘉俊</t>
  </si>
  <si>
    <t>76.50</t>
  </si>
  <si>
    <t>50.00</t>
  </si>
  <si>
    <t>黄秋茗</t>
  </si>
  <si>
    <t>78.00</t>
  </si>
  <si>
    <t>29.00</t>
  </si>
  <si>
    <t>王锦华</t>
  </si>
  <si>
    <t>70.00</t>
  </si>
  <si>
    <t>26.00</t>
  </si>
  <si>
    <t>黄欢</t>
  </si>
  <si>
    <t>44.50</t>
  </si>
  <si>
    <t>郑荣兴</t>
  </si>
  <si>
    <t>72.00</t>
  </si>
  <si>
    <t>51.00</t>
  </si>
  <si>
    <t>丘绍鸿</t>
  </si>
  <si>
    <t>41.00</t>
  </si>
  <si>
    <t>邓敏斌</t>
  </si>
  <si>
    <t>李嘉威</t>
  </si>
  <si>
    <t>缺考</t>
  </si>
  <si>
    <t>钟安定</t>
  </si>
  <si>
    <t>77.00</t>
  </si>
  <si>
    <t>何予</t>
  </si>
  <si>
    <t>80.50</t>
  </si>
  <si>
    <t>郭振锋</t>
  </si>
  <si>
    <t>80.00</t>
  </si>
  <si>
    <t>25.00</t>
  </si>
  <si>
    <t>刘乐</t>
  </si>
  <si>
    <t>30.50</t>
  </si>
  <si>
    <t>邓捷耀</t>
  </si>
  <si>
    <t>73.50</t>
  </si>
  <si>
    <t>高金德</t>
  </si>
  <si>
    <t>79.50</t>
  </si>
  <si>
    <t>33.50</t>
  </si>
  <si>
    <t>张建强</t>
  </si>
  <si>
    <t>88.50</t>
  </si>
  <si>
    <t>43.50</t>
  </si>
  <si>
    <t>杨世业</t>
  </si>
  <si>
    <t>97.00</t>
  </si>
  <si>
    <t>27.00</t>
  </si>
  <si>
    <t>饶志耀</t>
  </si>
  <si>
    <t>34.00</t>
  </si>
  <si>
    <t>何子明</t>
  </si>
  <si>
    <t>60.00</t>
  </si>
  <si>
    <t>23.50</t>
  </si>
  <si>
    <t>蒋佳均</t>
  </si>
  <si>
    <t>82.00</t>
  </si>
  <si>
    <t>28.50</t>
  </si>
  <si>
    <t>谢俊兴</t>
  </si>
  <si>
    <t>罗锐奇</t>
  </si>
  <si>
    <t>20.00</t>
  </si>
  <si>
    <t>李渝凯</t>
  </si>
  <si>
    <t>65.50</t>
  </si>
  <si>
    <t>丘家伟</t>
  </si>
  <si>
    <t>65.00</t>
  </si>
  <si>
    <t>徐小卿</t>
  </si>
  <si>
    <t>75.00</t>
  </si>
  <si>
    <t>21.50</t>
  </si>
  <si>
    <t>杨冬</t>
  </si>
  <si>
    <t>58.00</t>
  </si>
  <si>
    <t>谭志腾</t>
  </si>
  <si>
    <t>77.50</t>
  </si>
  <si>
    <t>25.50</t>
  </si>
  <si>
    <t>丁伟</t>
  </si>
  <si>
    <t>31.50</t>
  </si>
  <si>
    <t>朱立远</t>
  </si>
  <si>
    <t>26.50</t>
  </si>
  <si>
    <t>廖琛</t>
  </si>
  <si>
    <t>61.00</t>
  </si>
  <si>
    <t>18.50</t>
  </si>
  <si>
    <t>侯维杰</t>
  </si>
  <si>
    <t>79.00</t>
  </si>
  <si>
    <t>叶钊瑞</t>
  </si>
  <si>
    <t>刘纯聪</t>
  </si>
  <si>
    <t>53.50</t>
  </si>
  <si>
    <t>42.50</t>
  </si>
  <si>
    <t>邓杰</t>
  </si>
  <si>
    <t>83.00</t>
  </si>
  <si>
    <t>34.50</t>
  </si>
  <si>
    <t>陈俊杰</t>
  </si>
  <si>
    <t>86.50</t>
  </si>
  <si>
    <t>85.50</t>
  </si>
  <si>
    <t>黄浩</t>
  </si>
  <si>
    <t>74.00</t>
  </si>
  <si>
    <t>24.50</t>
  </si>
  <si>
    <t>叶正军</t>
  </si>
  <si>
    <t>54.00</t>
  </si>
  <si>
    <t>蔡文杰</t>
  </si>
  <si>
    <t>谭文涛</t>
  </si>
  <si>
    <t>63.50</t>
  </si>
  <si>
    <t>28.00</t>
  </si>
  <si>
    <t>彭梓诚</t>
  </si>
  <si>
    <t>32.00</t>
  </si>
  <si>
    <t>李泓锐</t>
  </si>
  <si>
    <t>43.00</t>
  </si>
  <si>
    <t>庄健楠</t>
  </si>
  <si>
    <t>78.50</t>
  </si>
  <si>
    <t>李金龙</t>
  </si>
  <si>
    <t>29.50</t>
  </si>
  <si>
    <t>林旭权</t>
  </si>
  <si>
    <t>谭宇涵</t>
  </si>
  <si>
    <t>69.50</t>
  </si>
  <si>
    <t>22.00</t>
  </si>
  <si>
    <t>易文壕</t>
  </si>
  <si>
    <t>刘汉章</t>
  </si>
  <si>
    <t>周佳辉</t>
  </si>
  <si>
    <t>95.00</t>
  </si>
  <si>
    <t>59.50</t>
  </si>
  <si>
    <t>王荣祖</t>
  </si>
  <si>
    <t>丘良俊</t>
  </si>
  <si>
    <t>81.00</t>
  </si>
  <si>
    <t>学科成绩表</t>
  </si>
  <si>
    <t>班级：22汽修3班</t>
  </si>
  <si>
    <r>
      <rPr>
        <sz val="16"/>
        <rFont val="宋体"/>
        <charset val="134"/>
      </rPr>
      <t>科目：</t>
    </r>
    <r>
      <rPr>
        <u/>
        <sz val="16"/>
        <rFont val="宋体"/>
        <charset val="134"/>
      </rPr>
      <t xml:space="preserve">     语文    </t>
    </r>
    <r>
      <rPr>
        <sz val="16"/>
        <rFont val="宋体"/>
        <charset val="134"/>
      </rPr>
      <t xml:space="preserve">    科任：</t>
    </r>
    <r>
      <rPr>
        <u/>
        <sz val="16"/>
        <rFont val="宋体"/>
        <charset val="134"/>
      </rPr>
      <t xml:space="preserve">     张佩文      </t>
    </r>
  </si>
  <si>
    <t>学号</t>
  </si>
  <si>
    <t>平时成绩（40%）</t>
  </si>
  <si>
    <t>测验成绩（30%）</t>
  </si>
  <si>
    <t>期中考成绩（30%）</t>
  </si>
  <si>
    <t>期末考成绩（30%）</t>
  </si>
  <si>
    <t>总评成绩</t>
  </si>
  <si>
    <r>
      <rPr>
        <sz val="16"/>
        <rFont val="宋体"/>
        <charset val="134"/>
      </rPr>
      <t>科目：</t>
    </r>
    <r>
      <rPr>
        <sz val="16"/>
        <rFont val="宋体"/>
        <charset val="134"/>
      </rPr>
      <t xml:space="preserve">         </t>
    </r>
    <r>
      <rPr>
        <sz val="16"/>
        <rFont val="宋体"/>
        <charset val="134"/>
      </rPr>
      <t xml:space="preserve">    科任：</t>
    </r>
    <r>
      <rPr>
        <sz val="16"/>
        <rFont val="宋体"/>
        <charset val="134"/>
      </rPr>
      <t xml:space="preserve">           </t>
    </r>
  </si>
  <si>
    <r>
      <rPr>
        <sz val="16"/>
        <rFont val="宋体"/>
        <charset val="134"/>
      </rPr>
      <t>科目：</t>
    </r>
    <r>
      <rPr>
        <u/>
        <sz val="16"/>
        <rFont val="宋体"/>
        <charset val="134"/>
      </rPr>
      <t xml:space="preserve">     英语    </t>
    </r>
    <r>
      <rPr>
        <sz val="16"/>
        <rFont val="宋体"/>
        <charset val="134"/>
      </rPr>
      <t xml:space="preserve">    科任：</t>
    </r>
    <r>
      <rPr>
        <u/>
        <sz val="16"/>
        <rFont val="宋体"/>
        <charset val="134"/>
      </rPr>
      <t xml:space="preserve">     张文婷      </t>
    </r>
  </si>
  <si>
    <t>24.00</t>
  </si>
  <si>
    <t>16.00</t>
  </si>
  <si>
    <t>27.50</t>
  </si>
  <si>
    <t>35.00</t>
  </si>
  <si>
    <t>19.00</t>
  </si>
  <si>
    <t>37.00</t>
  </si>
  <si>
    <t>31.00</t>
  </si>
  <si>
    <t>38.50</t>
  </si>
  <si>
    <t>96.50</t>
  </si>
  <si>
    <t>36.50</t>
  </si>
  <si>
    <t>46.00</t>
  </si>
  <si>
    <t>37.50</t>
  </si>
  <si>
    <t>101.00</t>
  </si>
  <si>
    <t>18.00</t>
  </si>
  <si>
    <t>44.00</t>
  </si>
  <si>
    <t>53.00</t>
  </si>
  <si>
    <t>19.50</t>
  </si>
  <si>
    <t>30.00</t>
  </si>
  <si>
    <t>45.00</t>
  </si>
  <si>
    <t>23.00</t>
  </si>
  <si>
    <r>
      <rPr>
        <sz val="12"/>
        <rFont val="宋体"/>
        <charset val="134"/>
      </rPr>
      <t>科目：</t>
    </r>
    <r>
      <rPr>
        <u/>
        <sz val="12"/>
        <rFont val="宋体"/>
        <charset val="134"/>
      </rPr>
      <t xml:space="preserve">   政治      </t>
    </r>
    <r>
      <rPr>
        <sz val="12"/>
        <rFont val="宋体"/>
        <charset val="134"/>
      </rPr>
      <t xml:space="preserve"> 科任：</t>
    </r>
    <r>
      <rPr>
        <u/>
        <sz val="12"/>
        <rFont val="宋体"/>
        <charset val="134"/>
      </rPr>
      <t xml:space="preserve">    刘华    </t>
    </r>
  </si>
  <si>
    <r>
      <rPr>
        <sz val="16"/>
        <rFont val="宋体"/>
        <charset val="134"/>
      </rPr>
      <t>科目：公共音乐</t>
    </r>
    <r>
      <rPr>
        <u/>
        <sz val="16"/>
        <rFont val="宋体"/>
        <charset val="134"/>
      </rPr>
      <t xml:space="preserve">      </t>
    </r>
    <r>
      <rPr>
        <sz val="16"/>
        <rFont val="宋体"/>
        <charset val="134"/>
      </rPr>
      <t xml:space="preserve">    科任：</t>
    </r>
    <r>
      <rPr>
        <u/>
        <sz val="16"/>
        <rFont val="宋体"/>
        <charset val="134"/>
      </rPr>
      <t xml:space="preserve"> 陈新    </t>
    </r>
  </si>
  <si>
    <r>
      <rPr>
        <sz val="16"/>
        <rFont val="宋体"/>
        <charset val="134"/>
      </rPr>
      <t>科目：</t>
    </r>
    <r>
      <rPr>
        <u/>
        <sz val="16"/>
        <rFont val="宋体"/>
        <charset val="134"/>
      </rPr>
      <t xml:space="preserve"> 汽车维护        </t>
    </r>
    <r>
      <rPr>
        <sz val="16"/>
        <rFont val="宋体"/>
        <charset val="134"/>
      </rPr>
      <t xml:space="preserve">    科任：</t>
    </r>
    <r>
      <rPr>
        <u/>
        <sz val="16"/>
        <rFont val="宋体"/>
        <charset val="134"/>
      </rPr>
      <t xml:space="preserve"> 邱剑敏          </t>
    </r>
  </si>
  <si>
    <t>？</t>
  </si>
  <si>
    <t>备注：？平时作业没交齐</t>
  </si>
  <si>
    <t>科目：体育与健康            科任：罗文保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</si>
</sst>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45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6"/>
      <name val="宋体"/>
      <charset val="134"/>
      <scheme val="minor"/>
    </font>
    <font>
      <sz val="16"/>
      <name val="宋体"/>
      <charset val="134"/>
    </font>
    <font>
      <sz val="14"/>
      <color theme="1"/>
      <name val="宋体"/>
      <charset val="134"/>
      <scheme val="minor"/>
    </font>
    <font>
      <sz val="14"/>
      <name val="宋体"/>
      <charset val="134"/>
      <scheme val="minor"/>
    </font>
    <font>
      <sz val="14"/>
      <color rgb="FFFF0000"/>
      <name val="宋体"/>
      <charset val="134"/>
      <scheme val="minor"/>
    </font>
    <font>
      <sz val="14"/>
      <color theme="1"/>
      <name val="黑体"/>
      <charset val="134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20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rgb="FF000000"/>
      <name val="宋体"/>
      <charset val="134"/>
    </font>
    <font>
      <sz val="12"/>
      <color rgb="FF000000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sz val="22"/>
      <name val="宋体"/>
      <charset val="134"/>
    </font>
    <font>
      <sz val="22"/>
      <name val="宋体"/>
      <charset val="134"/>
      <scheme val="minor"/>
    </font>
    <font>
      <sz val="2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宋体"/>
      <charset val="134"/>
    </font>
    <font>
      <u/>
      <sz val="16"/>
      <name val="宋体"/>
      <charset val="134"/>
    </font>
    <font>
      <u/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3" borderId="10" applyNumberFormat="0" applyAlignment="0" applyProtection="0">
      <alignment vertical="center"/>
    </xf>
    <xf numFmtId="0" fontId="32" fillId="4" borderId="11" applyNumberFormat="0" applyAlignment="0" applyProtection="0">
      <alignment vertical="center"/>
    </xf>
    <xf numFmtId="0" fontId="33" fillId="4" borderId="10" applyNumberFormat="0" applyAlignment="0" applyProtection="0">
      <alignment vertical="center"/>
    </xf>
    <xf numFmtId="0" fontId="34" fillId="5" borderId="12" applyNumberFormat="0" applyAlignment="0" applyProtection="0">
      <alignment vertical="center"/>
    </xf>
    <xf numFmtId="0" fontId="35" fillId="0" borderId="13" applyNumberFormat="0" applyFill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7" fillId="6" borderId="0" applyNumberFormat="0" applyBorder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41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41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42" fillId="0" borderId="0" applyBorder="0">
      <alignment vertical="center"/>
    </xf>
    <xf numFmtId="0" fontId="0" fillId="0" borderId="0">
      <alignment vertical="center"/>
    </xf>
    <xf numFmtId="0" fontId="0" fillId="0" borderId="0" applyBorder="0">
      <alignment vertical="center"/>
    </xf>
  </cellStyleXfs>
  <cellXfs count="57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51" applyFont="1" applyAlignment="1">
      <alignment horizontal="center" vertical="center"/>
    </xf>
    <xf numFmtId="0" fontId="2" fillId="0" borderId="0" xfId="51" applyFont="1" applyFill="1" applyAlignment="1">
      <alignment horizontal="center" vertical="center"/>
    </xf>
    <xf numFmtId="0" fontId="2" fillId="0" borderId="0" xfId="51" applyFont="1" applyAlignment="1">
      <alignment horizontal="left" vertical="center"/>
    </xf>
    <xf numFmtId="0" fontId="2" fillId="0" borderId="0" xfId="51" applyFont="1" applyFill="1" applyAlignment="1">
      <alignment horizontal="left" vertical="center"/>
    </xf>
    <xf numFmtId="0" fontId="3" fillId="0" borderId="0" xfId="51" applyFont="1" applyAlignment="1">
      <alignment horizontal="left" vertical="center"/>
    </xf>
    <xf numFmtId="0" fontId="2" fillId="0" borderId="1" xfId="51" applyFont="1" applyBorder="1" applyAlignment="1">
      <alignment horizontal="center" vertical="center"/>
    </xf>
    <xf numFmtId="0" fontId="2" fillId="0" borderId="1" xfId="5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/>
    </xf>
    <xf numFmtId="176" fontId="5" fillId="0" borderId="3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2" fillId="0" borderId="4" xfId="51" applyFont="1" applyBorder="1" applyAlignment="1">
      <alignment horizontal="center" vertical="center"/>
    </xf>
    <xf numFmtId="176" fontId="5" fillId="0" borderId="5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2" fillId="0" borderId="0" xfId="51" applyFont="1" applyFill="1" applyBorder="1" applyAlignment="1">
      <alignment horizontal="center" vertical="center"/>
    </xf>
    <xf numFmtId="0" fontId="2" fillId="0" borderId="0" xfId="51" applyFont="1" applyFill="1" applyBorder="1" applyAlignment="1">
      <alignment horizontal="left" vertical="center"/>
    </xf>
    <xf numFmtId="0" fontId="3" fillId="0" borderId="0" xfId="51" applyFont="1" applyFill="1" applyAlignment="1">
      <alignment horizontal="left" vertical="center"/>
    </xf>
    <xf numFmtId="0" fontId="2" fillId="0" borderId="4" xfId="51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0" fontId="12" fillId="0" borderId="0" xfId="0" applyFont="1" applyFill="1" applyAlignment="1">
      <alignment horizontal="left" vertical="center"/>
    </xf>
    <xf numFmtId="0" fontId="11" fillId="0" borderId="1" xfId="0" applyFont="1" applyFill="1" applyBorder="1" applyAlignment="1">
      <alignment horizontal="center" vertical="center"/>
    </xf>
    <xf numFmtId="49" fontId="13" fillId="0" borderId="3" xfId="0" applyNumberFormat="1" applyFont="1" applyFill="1" applyBorder="1" applyAlignment="1">
      <alignment horizontal="center"/>
    </xf>
    <xf numFmtId="0" fontId="14" fillId="0" borderId="3" xfId="0" applyFont="1" applyFill="1" applyBorder="1" applyAlignment="1">
      <alignment horizontal="center" vertical="center"/>
    </xf>
    <xf numFmtId="176" fontId="11" fillId="0" borderId="1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177" fontId="1" fillId="0" borderId="0" xfId="0" applyNumberFormat="1" applyFont="1" applyFill="1" applyAlignment="1">
      <alignment vertical="center"/>
    </xf>
    <xf numFmtId="177" fontId="2" fillId="0" borderId="1" xfId="51" applyNumberFormat="1" applyFont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77" fontId="1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17" fillId="0" borderId="0" xfId="0" applyFont="1" applyAlignment="1">
      <alignment horizontal="center"/>
    </xf>
    <xf numFmtId="0" fontId="18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/>
    </xf>
    <xf numFmtId="0" fontId="20" fillId="0" borderId="1" xfId="0" applyFont="1" applyFill="1" applyBorder="1" applyAlignment="1">
      <alignment horizontal="center" vertical="center"/>
    </xf>
    <xf numFmtId="0" fontId="21" fillId="0" borderId="1" xfId="51" applyFont="1" applyBorder="1" applyAlignment="1">
      <alignment horizontal="center" vertical="center"/>
    </xf>
    <xf numFmtId="0" fontId="22" fillId="0" borderId="1" xfId="50" applyFont="1" applyFill="1" applyBorder="1" applyAlignment="1">
      <alignment horizontal="center" vertical="center"/>
    </xf>
    <xf numFmtId="0" fontId="19" fillId="0" borderId="1" xfId="50" applyFont="1" applyFill="1" applyBorder="1" applyAlignment="1">
      <alignment horizontal="center" vertical="center"/>
    </xf>
    <xf numFmtId="177" fontId="21" fillId="0" borderId="1" xfId="51" applyNumberFormat="1" applyFont="1" applyBorder="1" applyAlignment="1">
      <alignment horizontal="center" vertical="center"/>
    </xf>
    <xf numFmtId="177" fontId="19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21" fillId="0" borderId="1" xfId="51" applyFont="1" applyFill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4" xfId="50"/>
    <cellStyle name="常规 5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DMINI~1\AppData\Local\Temp\Rar$DIa9136.3442\&#12304;&#38902;&#20851;&#24066;&#26354;&#27743;&#32844;&#19994;&#25216;&#26415;&#23398;&#26657;%202023-2024&#23398;&#24180;&#24230;&#31532;&#20108;&#23398;&#26399;&#21319;&#22823;&#29677;4&#26376;&#26376;&#32771;&#35797;&#21367;[&#34892;&#25919;&#29677;]&#12305;&#20840;&#24180;&#32423;&#32771;&#29983;&#25104;&#32489;&#32479;&#35745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全年级考生成绩汇总"/>
    </sheetNames>
    <sheetDataSet>
      <sheetData sheetId="0">
        <row r="25">
          <cell r="D25" t="str">
            <v>杨世业</v>
          </cell>
          <cell r="E25" t="str">
            <v>97.00</v>
          </cell>
        </row>
        <row r="26">
          <cell r="D26" t="str">
            <v>张慧敏</v>
          </cell>
          <cell r="E26" t="str">
            <v>96.00</v>
          </cell>
        </row>
        <row r="27">
          <cell r="D27" t="str">
            <v>卢新香</v>
          </cell>
          <cell r="E27" t="str">
            <v>95.50</v>
          </cell>
        </row>
        <row r="28">
          <cell r="D28" t="str">
            <v>李柠溪</v>
          </cell>
          <cell r="E28" t="str">
            <v>95.00</v>
          </cell>
        </row>
        <row r="29">
          <cell r="D29" t="str">
            <v>唐晓仪</v>
          </cell>
          <cell r="E29" t="str">
            <v>95.00</v>
          </cell>
        </row>
        <row r="30">
          <cell r="D30" t="str">
            <v>周佳辉</v>
          </cell>
          <cell r="E30" t="str">
            <v>95.00</v>
          </cell>
        </row>
        <row r="31">
          <cell r="D31" t="str">
            <v>涂佳榕</v>
          </cell>
          <cell r="E31" t="str">
            <v>94.50</v>
          </cell>
        </row>
        <row r="32">
          <cell r="D32" t="str">
            <v>沈妍妍</v>
          </cell>
          <cell r="E32" t="str">
            <v>94.50</v>
          </cell>
        </row>
        <row r="33">
          <cell r="D33" t="str">
            <v>邝玉桢</v>
          </cell>
          <cell r="E33" t="str">
            <v>94.00</v>
          </cell>
        </row>
        <row r="34">
          <cell r="D34" t="str">
            <v>张茵茵</v>
          </cell>
          <cell r="E34" t="str">
            <v>94.00</v>
          </cell>
        </row>
        <row r="35">
          <cell r="D35" t="str">
            <v>陆亦洁</v>
          </cell>
          <cell r="E35" t="str">
            <v>94.00</v>
          </cell>
        </row>
        <row r="36">
          <cell r="D36" t="str">
            <v>罗美萍</v>
          </cell>
          <cell r="E36" t="str">
            <v>93.50</v>
          </cell>
        </row>
        <row r="37">
          <cell r="D37" t="str">
            <v>赖沛烨</v>
          </cell>
          <cell r="E37" t="str">
            <v>93.00</v>
          </cell>
        </row>
        <row r="38">
          <cell r="D38" t="str">
            <v>杨林懿</v>
          </cell>
          <cell r="E38" t="str">
            <v>93.00</v>
          </cell>
        </row>
        <row r="39">
          <cell r="D39" t="str">
            <v>叶华俊</v>
          </cell>
          <cell r="E39" t="str">
            <v>93.00</v>
          </cell>
        </row>
        <row r="40">
          <cell r="D40" t="str">
            <v>温嘉明</v>
          </cell>
          <cell r="E40" t="str">
            <v>93.00</v>
          </cell>
        </row>
        <row r="41">
          <cell r="D41" t="str">
            <v>高娜</v>
          </cell>
          <cell r="E41" t="str">
            <v>92.50</v>
          </cell>
        </row>
        <row r="42">
          <cell r="D42" t="str">
            <v>卢天宇</v>
          </cell>
          <cell r="E42" t="str">
            <v>92.50</v>
          </cell>
        </row>
        <row r="43">
          <cell r="D43" t="str">
            <v>黄涵</v>
          </cell>
          <cell r="E43" t="str">
            <v>92.00</v>
          </cell>
        </row>
        <row r="44">
          <cell r="D44" t="str">
            <v>钟唯怡</v>
          </cell>
          <cell r="E44" t="str">
            <v>92.00</v>
          </cell>
        </row>
        <row r="45">
          <cell r="D45" t="str">
            <v>李舒慧</v>
          </cell>
          <cell r="E45" t="str">
            <v>92.00</v>
          </cell>
        </row>
        <row r="46">
          <cell r="D46" t="str">
            <v>朱思蓉</v>
          </cell>
          <cell r="E46" t="str">
            <v>92.00</v>
          </cell>
        </row>
        <row r="47">
          <cell r="D47" t="str">
            <v>李惠玲</v>
          </cell>
          <cell r="E47" t="str">
            <v>91.50</v>
          </cell>
        </row>
        <row r="48">
          <cell r="D48" t="str">
            <v>龚清怡</v>
          </cell>
          <cell r="E48" t="str">
            <v>91.50</v>
          </cell>
        </row>
        <row r="49">
          <cell r="D49" t="str">
            <v>刘思琳</v>
          </cell>
          <cell r="E49" t="str">
            <v>91.00</v>
          </cell>
        </row>
        <row r="50">
          <cell r="D50" t="str">
            <v>王菲菲</v>
          </cell>
          <cell r="E50" t="str">
            <v>91.00</v>
          </cell>
        </row>
        <row r="51">
          <cell r="D51" t="str">
            <v>陈莉雯</v>
          </cell>
          <cell r="E51" t="str">
            <v>91.00</v>
          </cell>
        </row>
        <row r="52">
          <cell r="D52" t="str">
            <v>郑冰艳</v>
          </cell>
          <cell r="E52" t="str">
            <v>91.00</v>
          </cell>
        </row>
        <row r="53">
          <cell r="D53" t="str">
            <v>张敏</v>
          </cell>
          <cell r="E53" t="str">
            <v>91.00</v>
          </cell>
        </row>
        <row r="54">
          <cell r="D54" t="str">
            <v>孙嘉怡</v>
          </cell>
          <cell r="E54" t="str">
            <v>90.00</v>
          </cell>
        </row>
        <row r="55">
          <cell r="D55" t="str">
            <v>邓舒恬</v>
          </cell>
          <cell r="E55" t="str">
            <v>90.00</v>
          </cell>
        </row>
        <row r="56">
          <cell r="D56" t="str">
            <v>潘树星</v>
          </cell>
          <cell r="E56" t="str">
            <v>90.00</v>
          </cell>
        </row>
        <row r="57">
          <cell r="D57" t="str">
            <v>钟冠辉</v>
          </cell>
          <cell r="E57" t="str">
            <v>89.50</v>
          </cell>
        </row>
        <row r="58">
          <cell r="D58" t="str">
            <v>吴家琪</v>
          </cell>
          <cell r="E58" t="str">
            <v>89.00</v>
          </cell>
        </row>
        <row r="59">
          <cell r="D59" t="str">
            <v>黄慧怡</v>
          </cell>
          <cell r="E59" t="str">
            <v>89.00</v>
          </cell>
        </row>
        <row r="60">
          <cell r="D60" t="str">
            <v>丘思琪</v>
          </cell>
          <cell r="E60" t="str">
            <v>89.00</v>
          </cell>
        </row>
        <row r="61">
          <cell r="D61" t="str">
            <v>胡艾莹</v>
          </cell>
          <cell r="E61" t="str">
            <v>89.00</v>
          </cell>
        </row>
        <row r="62">
          <cell r="D62" t="str">
            <v>赖佳慧</v>
          </cell>
          <cell r="E62" t="str">
            <v>89.00</v>
          </cell>
        </row>
        <row r="63">
          <cell r="D63" t="str">
            <v>林优</v>
          </cell>
          <cell r="E63" t="str">
            <v>89.00</v>
          </cell>
        </row>
        <row r="64">
          <cell r="D64" t="str">
            <v>黄文怡</v>
          </cell>
          <cell r="E64" t="str">
            <v>89.00</v>
          </cell>
        </row>
        <row r="65">
          <cell r="D65" t="str">
            <v>朱陈锐苗</v>
          </cell>
          <cell r="E65" t="str">
            <v>89.00</v>
          </cell>
        </row>
        <row r="66">
          <cell r="D66" t="str">
            <v>张小容</v>
          </cell>
          <cell r="E66" t="str">
            <v>89.00</v>
          </cell>
        </row>
        <row r="67">
          <cell r="D67" t="str">
            <v>朱彦霖</v>
          </cell>
          <cell r="E67" t="str">
            <v>88.50</v>
          </cell>
        </row>
        <row r="68">
          <cell r="D68" t="str">
            <v>秦艺文</v>
          </cell>
          <cell r="E68" t="str">
            <v>88.50</v>
          </cell>
        </row>
        <row r="69">
          <cell r="D69" t="str">
            <v>袁章威</v>
          </cell>
          <cell r="E69" t="str">
            <v>88.50</v>
          </cell>
        </row>
        <row r="70">
          <cell r="D70" t="str">
            <v>石亦轩</v>
          </cell>
          <cell r="E70" t="str">
            <v>88.50</v>
          </cell>
        </row>
        <row r="71">
          <cell r="D71" t="str">
            <v>张恒</v>
          </cell>
          <cell r="E71" t="str">
            <v>88.50</v>
          </cell>
        </row>
        <row r="72">
          <cell r="D72" t="str">
            <v>王石传</v>
          </cell>
          <cell r="E72" t="str">
            <v>88.50</v>
          </cell>
        </row>
        <row r="73">
          <cell r="D73" t="str">
            <v>张建强</v>
          </cell>
          <cell r="E73" t="str">
            <v>88.50</v>
          </cell>
        </row>
        <row r="74">
          <cell r="D74" t="str">
            <v>刘若琪</v>
          </cell>
          <cell r="E74" t="str">
            <v>88.00</v>
          </cell>
        </row>
        <row r="75">
          <cell r="D75" t="str">
            <v>曾静文</v>
          </cell>
          <cell r="E75" t="str">
            <v>88.00</v>
          </cell>
        </row>
        <row r="76">
          <cell r="D76" t="str">
            <v>叶智文</v>
          </cell>
          <cell r="E76" t="str">
            <v>88.00</v>
          </cell>
        </row>
        <row r="77">
          <cell r="D77" t="str">
            <v>龙丽霖</v>
          </cell>
          <cell r="E77" t="str">
            <v>87.50</v>
          </cell>
        </row>
        <row r="78">
          <cell r="D78" t="str">
            <v>梁文莹</v>
          </cell>
          <cell r="E78" t="str">
            <v>87.00</v>
          </cell>
        </row>
        <row r="79">
          <cell r="D79" t="str">
            <v>朱晓婷</v>
          </cell>
          <cell r="E79" t="str">
            <v>87.00</v>
          </cell>
        </row>
        <row r="80">
          <cell r="D80" t="str">
            <v>杨佳琪</v>
          </cell>
          <cell r="E80" t="str">
            <v>87.00</v>
          </cell>
        </row>
        <row r="81">
          <cell r="D81" t="str">
            <v>龚雅雯</v>
          </cell>
          <cell r="E81" t="str">
            <v>87.00</v>
          </cell>
        </row>
        <row r="82">
          <cell r="D82" t="str">
            <v>徐可欣</v>
          </cell>
          <cell r="E82" t="str">
            <v>87.00</v>
          </cell>
        </row>
        <row r="83">
          <cell r="D83" t="str">
            <v>宋瑶</v>
          </cell>
          <cell r="E83" t="str">
            <v>87.00</v>
          </cell>
        </row>
        <row r="84">
          <cell r="D84" t="str">
            <v>刘洋</v>
          </cell>
          <cell r="E84" t="str">
            <v>87.00</v>
          </cell>
        </row>
        <row r="85">
          <cell r="D85" t="str">
            <v>何胜宏</v>
          </cell>
          <cell r="E85" t="str">
            <v>87.00</v>
          </cell>
        </row>
        <row r="86">
          <cell r="D86" t="str">
            <v>邹杰阳</v>
          </cell>
          <cell r="E86" t="str">
            <v>87.00</v>
          </cell>
        </row>
        <row r="87">
          <cell r="D87" t="str">
            <v>张敏</v>
          </cell>
          <cell r="E87" t="str">
            <v>86.50</v>
          </cell>
        </row>
        <row r="88">
          <cell r="D88" t="str">
            <v>陈俊杰</v>
          </cell>
          <cell r="E88" t="str">
            <v>86.50</v>
          </cell>
        </row>
        <row r="89">
          <cell r="D89" t="str">
            <v>潘悦</v>
          </cell>
          <cell r="E89" t="str">
            <v>86.00</v>
          </cell>
        </row>
        <row r="90">
          <cell r="D90" t="str">
            <v>华晓晴</v>
          </cell>
          <cell r="E90" t="str">
            <v>86.00</v>
          </cell>
        </row>
        <row r="91">
          <cell r="D91" t="str">
            <v>黄嘉惠</v>
          </cell>
          <cell r="E91" t="str">
            <v>86.00</v>
          </cell>
        </row>
        <row r="92">
          <cell r="D92" t="str">
            <v>谢若芊</v>
          </cell>
          <cell r="E92" t="str">
            <v>86.00</v>
          </cell>
        </row>
        <row r="93">
          <cell r="D93" t="str">
            <v>陈小华</v>
          </cell>
          <cell r="E93" t="str">
            <v>86.00</v>
          </cell>
        </row>
        <row r="94">
          <cell r="D94" t="str">
            <v>申东阳</v>
          </cell>
          <cell r="E94" t="str">
            <v>86.00</v>
          </cell>
        </row>
        <row r="95">
          <cell r="D95" t="str">
            <v>廖锦良</v>
          </cell>
          <cell r="E95" t="str">
            <v>86.00</v>
          </cell>
        </row>
        <row r="96">
          <cell r="D96" t="str">
            <v>张方航</v>
          </cell>
          <cell r="E96" t="str">
            <v>85.50</v>
          </cell>
        </row>
        <row r="97">
          <cell r="D97" t="str">
            <v>付玮</v>
          </cell>
          <cell r="E97" t="str">
            <v>85.50</v>
          </cell>
        </row>
        <row r="98">
          <cell r="D98" t="str">
            <v>王好佳</v>
          </cell>
          <cell r="E98" t="str">
            <v>85.50</v>
          </cell>
        </row>
        <row r="99">
          <cell r="D99" t="str">
            <v>李佳乐</v>
          </cell>
          <cell r="E99" t="str">
            <v>85.50</v>
          </cell>
        </row>
        <row r="100">
          <cell r="D100" t="str">
            <v>邹小柔</v>
          </cell>
          <cell r="E100" t="str">
            <v>85.50</v>
          </cell>
        </row>
        <row r="101">
          <cell r="D101" t="str">
            <v>莫圣坤</v>
          </cell>
          <cell r="E101" t="str">
            <v>85.50</v>
          </cell>
        </row>
        <row r="102">
          <cell r="D102" t="str">
            <v>黄嘉薇</v>
          </cell>
          <cell r="E102" t="str">
            <v>85.50</v>
          </cell>
        </row>
        <row r="103">
          <cell r="D103" t="str">
            <v>李莹</v>
          </cell>
          <cell r="E103" t="str">
            <v>85.00</v>
          </cell>
        </row>
        <row r="104">
          <cell r="D104" t="str">
            <v>林金燕</v>
          </cell>
          <cell r="E104" t="str">
            <v>85.00</v>
          </cell>
        </row>
        <row r="105">
          <cell r="D105" t="str">
            <v>陈翠娥</v>
          </cell>
          <cell r="E105" t="str">
            <v>84.50</v>
          </cell>
        </row>
        <row r="106">
          <cell r="D106" t="str">
            <v>范佳颖</v>
          </cell>
          <cell r="E106" t="str">
            <v>84.50</v>
          </cell>
        </row>
        <row r="107">
          <cell r="D107" t="str">
            <v>余振欢</v>
          </cell>
          <cell r="E107" t="str">
            <v>84.00</v>
          </cell>
        </row>
        <row r="108">
          <cell r="D108" t="str">
            <v>陈景敏</v>
          </cell>
          <cell r="E108" t="str">
            <v>84.00</v>
          </cell>
        </row>
        <row r="109">
          <cell r="D109" t="str">
            <v>刘慧婷</v>
          </cell>
          <cell r="E109" t="str">
            <v>84.00</v>
          </cell>
        </row>
        <row r="110">
          <cell r="D110" t="str">
            <v>郑佳慧</v>
          </cell>
          <cell r="E110" t="str">
            <v>84.00</v>
          </cell>
        </row>
        <row r="111">
          <cell r="D111" t="str">
            <v>高美玲</v>
          </cell>
          <cell r="E111" t="str">
            <v>84.00</v>
          </cell>
        </row>
        <row r="112">
          <cell r="D112" t="str">
            <v>黎薇</v>
          </cell>
          <cell r="E112" t="str">
            <v>83.50</v>
          </cell>
        </row>
        <row r="113">
          <cell r="D113" t="str">
            <v>冯嘉诚</v>
          </cell>
          <cell r="E113" t="str">
            <v>83.50</v>
          </cell>
        </row>
        <row r="114">
          <cell r="D114" t="str">
            <v>罗静怡</v>
          </cell>
          <cell r="E114" t="str">
            <v>83.50</v>
          </cell>
        </row>
        <row r="115">
          <cell r="D115" t="str">
            <v>曹飞龙</v>
          </cell>
          <cell r="E115" t="str">
            <v>83.50</v>
          </cell>
        </row>
        <row r="116">
          <cell r="D116" t="str">
            <v>黎芷晴</v>
          </cell>
          <cell r="E116" t="str">
            <v>83.00</v>
          </cell>
        </row>
        <row r="117">
          <cell r="D117" t="str">
            <v>孔妮娴</v>
          </cell>
          <cell r="E117" t="str">
            <v>83.00</v>
          </cell>
        </row>
        <row r="118">
          <cell r="D118" t="str">
            <v>黎睿祺</v>
          </cell>
          <cell r="E118" t="str">
            <v>83.00</v>
          </cell>
        </row>
        <row r="119">
          <cell r="D119" t="str">
            <v>张韶晖</v>
          </cell>
          <cell r="E119" t="str">
            <v>83.00</v>
          </cell>
        </row>
        <row r="120">
          <cell r="D120" t="str">
            <v>孙艺扬</v>
          </cell>
          <cell r="E120" t="str">
            <v>83.00</v>
          </cell>
        </row>
        <row r="121">
          <cell r="D121" t="str">
            <v>李阳英</v>
          </cell>
          <cell r="E121" t="str">
            <v>83.00</v>
          </cell>
        </row>
        <row r="122">
          <cell r="D122" t="str">
            <v>吴嘉琦</v>
          </cell>
          <cell r="E122" t="str">
            <v>83.00</v>
          </cell>
        </row>
        <row r="123">
          <cell r="D123" t="str">
            <v>潘晶</v>
          </cell>
          <cell r="E123" t="str">
            <v>83.00</v>
          </cell>
        </row>
        <row r="124">
          <cell r="D124" t="str">
            <v>邓杰</v>
          </cell>
          <cell r="E124" t="str">
            <v>83.00</v>
          </cell>
        </row>
        <row r="125">
          <cell r="D125" t="str">
            <v>朱靖妍</v>
          </cell>
          <cell r="E125" t="str">
            <v>82.50</v>
          </cell>
        </row>
        <row r="126">
          <cell r="D126" t="str">
            <v>杨健馨</v>
          </cell>
          <cell r="E126" t="str">
            <v>82.50</v>
          </cell>
        </row>
        <row r="127">
          <cell r="D127" t="str">
            <v>黎静烨</v>
          </cell>
          <cell r="E127" t="str">
            <v>82.50</v>
          </cell>
        </row>
        <row r="128">
          <cell r="D128" t="str">
            <v>林静</v>
          </cell>
          <cell r="E128" t="str">
            <v>82.50</v>
          </cell>
        </row>
        <row r="129">
          <cell r="D129" t="str">
            <v>黄乐珊</v>
          </cell>
          <cell r="E129" t="str">
            <v>82.00</v>
          </cell>
        </row>
        <row r="130">
          <cell r="D130" t="str">
            <v>孙翠娴</v>
          </cell>
          <cell r="E130" t="str">
            <v>82.00</v>
          </cell>
        </row>
        <row r="131">
          <cell r="D131" t="str">
            <v>潘美静</v>
          </cell>
          <cell r="E131" t="str">
            <v>82.00</v>
          </cell>
        </row>
        <row r="132">
          <cell r="D132" t="str">
            <v>罗鑫然</v>
          </cell>
          <cell r="E132" t="str">
            <v>82.00</v>
          </cell>
        </row>
        <row r="133">
          <cell r="D133" t="str">
            <v>练卓敏</v>
          </cell>
          <cell r="E133" t="str">
            <v>82.00</v>
          </cell>
        </row>
        <row r="134">
          <cell r="D134" t="str">
            <v>王杰廷</v>
          </cell>
          <cell r="E134" t="str">
            <v>82.00</v>
          </cell>
        </row>
        <row r="135">
          <cell r="D135" t="str">
            <v>陈伟宏</v>
          </cell>
          <cell r="E135" t="str">
            <v>82.00</v>
          </cell>
        </row>
        <row r="136">
          <cell r="D136" t="str">
            <v>陈子金</v>
          </cell>
          <cell r="E136" t="str">
            <v>82.00</v>
          </cell>
        </row>
        <row r="137">
          <cell r="D137" t="str">
            <v>谢湘芸</v>
          </cell>
          <cell r="E137" t="str">
            <v>82.00</v>
          </cell>
        </row>
        <row r="138">
          <cell r="D138" t="str">
            <v>黄琼桦</v>
          </cell>
          <cell r="E138" t="str">
            <v>82.00</v>
          </cell>
        </row>
        <row r="139">
          <cell r="D139" t="str">
            <v>蒋佳均</v>
          </cell>
          <cell r="E139" t="str">
            <v>82.00</v>
          </cell>
        </row>
        <row r="140">
          <cell r="D140" t="str">
            <v>朱立远</v>
          </cell>
          <cell r="E140" t="str">
            <v>82.00</v>
          </cell>
        </row>
        <row r="141">
          <cell r="D141" t="str">
            <v>邓嘉媛</v>
          </cell>
          <cell r="E141" t="str">
            <v>81.50</v>
          </cell>
        </row>
        <row r="142">
          <cell r="D142" t="str">
            <v>岑妍蓉</v>
          </cell>
          <cell r="E142" t="str">
            <v>81.50</v>
          </cell>
        </row>
        <row r="143">
          <cell r="D143" t="str">
            <v>吴英华</v>
          </cell>
          <cell r="E143" t="str">
            <v>81.50</v>
          </cell>
        </row>
        <row r="144">
          <cell r="D144" t="str">
            <v>欧靓颖</v>
          </cell>
          <cell r="E144" t="str">
            <v>81.50</v>
          </cell>
        </row>
        <row r="145">
          <cell r="D145" t="str">
            <v>陈健</v>
          </cell>
          <cell r="E145" t="str">
            <v>81.00</v>
          </cell>
        </row>
        <row r="146">
          <cell r="D146" t="str">
            <v>祝赫</v>
          </cell>
          <cell r="E146" t="str">
            <v>81.00</v>
          </cell>
        </row>
        <row r="147">
          <cell r="D147" t="str">
            <v>刘爽</v>
          </cell>
          <cell r="E147" t="str">
            <v>81.00</v>
          </cell>
        </row>
        <row r="148">
          <cell r="D148" t="str">
            <v>廖圳娣</v>
          </cell>
          <cell r="E148" t="str">
            <v>81.00</v>
          </cell>
        </row>
        <row r="149">
          <cell r="D149" t="str">
            <v>张雯婷</v>
          </cell>
          <cell r="E149" t="str">
            <v>81.00</v>
          </cell>
        </row>
        <row r="150">
          <cell r="D150" t="str">
            <v>茹智慧</v>
          </cell>
          <cell r="E150" t="str">
            <v>81.00</v>
          </cell>
        </row>
        <row r="151">
          <cell r="D151" t="str">
            <v>丘意嘉</v>
          </cell>
          <cell r="E151" t="str">
            <v>81.00</v>
          </cell>
        </row>
        <row r="152">
          <cell r="D152" t="str">
            <v>黄裕兴</v>
          </cell>
          <cell r="E152" t="str">
            <v>81.00</v>
          </cell>
        </row>
        <row r="153">
          <cell r="D153" t="str">
            <v>丘良俊</v>
          </cell>
          <cell r="E153" t="str">
            <v>81.00</v>
          </cell>
        </row>
        <row r="154">
          <cell r="D154" t="str">
            <v>周彤霖</v>
          </cell>
          <cell r="E154" t="str">
            <v>80.50</v>
          </cell>
        </row>
        <row r="155">
          <cell r="D155" t="str">
            <v>李嘉</v>
          </cell>
          <cell r="E155" t="str">
            <v>80.50</v>
          </cell>
        </row>
        <row r="156">
          <cell r="D156" t="str">
            <v>何予</v>
          </cell>
          <cell r="E156" t="str">
            <v>80.50</v>
          </cell>
        </row>
        <row r="157">
          <cell r="D157" t="str">
            <v>曾丹虹</v>
          </cell>
          <cell r="E157" t="str">
            <v>80.00</v>
          </cell>
        </row>
        <row r="158">
          <cell r="D158" t="str">
            <v>丘鸿雁</v>
          </cell>
          <cell r="E158" t="str">
            <v>80.00</v>
          </cell>
        </row>
        <row r="159">
          <cell r="D159" t="str">
            <v>张丽芬</v>
          </cell>
          <cell r="E159" t="str">
            <v>80.00</v>
          </cell>
        </row>
        <row r="160">
          <cell r="D160" t="str">
            <v>胡嘉瑜</v>
          </cell>
          <cell r="E160" t="str">
            <v>80.00</v>
          </cell>
        </row>
        <row r="161">
          <cell r="D161" t="str">
            <v>黎丹</v>
          </cell>
          <cell r="E161" t="str">
            <v>80.00</v>
          </cell>
        </row>
        <row r="162">
          <cell r="D162" t="str">
            <v>郭振锋</v>
          </cell>
          <cell r="E162" t="str">
            <v>80.00</v>
          </cell>
        </row>
        <row r="163">
          <cell r="D163" t="str">
            <v>张乐怡</v>
          </cell>
          <cell r="E163" t="str">
            <v>79.50</v>
          </cell>
        </row>
        <row r="164">
          <cell r="D164" t="str">
            <v>赵晓意</v>
          </cell>
          <cell r="E164" t="str">
            <v>79.50</v>
          </cell>
        </row>
        <row r="165">
          <cell r="D165" t="str">
            <v>张雨欣</v>
          </cell>
          <cell r="E165" t="str">
            <v>79.50</v>
          </cell>
        </row>
        <row r="166">
          <cell r="D166" t="str">
            <v>陈洁莹</v>
          </cell>
          <cell r="E166" t="str">
            <v>79.50</v>
          </cell>
        </row>
        <row r="167">
          <cell r="D167" t="str">
            <v>张玉婷</v>
          </cell>
          <cell r="E167" t="str">
            <v>79.50</v>
          </cell>
        </row>
        <row r="168">
          <cell r="D168" t="str">
            <v>高金德</v>
          </cell>
          <cell r="E168" t="str">
            <v>79.50</v>
          </cell>
        </row>
        <row r="169">
          <cell r="D169" t="str">
            <v>李渝凯</v>
          </cell>
          <cell r="E169" t="str">
            <v>79.50</v>
          </cell>
        </row>
        <row r="170">
          <cell r="D170" t="str">
            <v>叶家涛</v>
          </cell>
          <cell r="E170" t="str">
            <v>79.00</v>
          </cell>
        </row>
        <row r="171">
          <cell r="D171" t="str">
            <v>许勤</v>
          </cell>
          <cell r="E171" t="str">
            <v>79.00</v>
          </cell>
        </row>
        <row r="172">
          <cell r="D172" t="str">
            <v>段金丽</v>
          </cell>
          <cell r="E172" t="str">
            <v>79.00</v>
          </cell>
        </row>
        <row r="173">
          <cell r="D173" t="str">
            <v>胡月玲</v>
          </cell>
          <cell r="E173" t="str">
            <v>79.00</v>
          </cell>
        </row>
        <row r="174">
          <cell r="D174" t="str">
            <v>张以</v>
          </cell>
          <cell r="E174" t="str">
            <v>79.00</v>
          </cell>
        </row>
        <row r="175">
          <cell r="D175" t="str">
            <v>邱晓燕</v>
          </cell>
          <cell r="E175" t="str">
            <v>79.00</v>
          </cell>
        </row>
        <row r="176">
          <cell r="D176" t="str">
            <v>贺吉</v>
          </cell>
          <cell r="E176" t="str">
            <v>79.00</v>
          </cell>
        </row>
        <row r="177">
          <cell r="D177" t="str">
            <v>胡林峰</v>
          </cell>
          <cell r="E177" t="str">
            <v>79.00</v>
          </cell>
        </row>
        <row r="178">
          <cell r="D178" t="str">
            <v>吴政坤</v>
          </cell>
          <cell r="E178" t="str">
            <v>79.00</v>
          </cell>
        </row>
        <row r="179">
          <cell r="D179" t="str">
            <v>曾霆锦</v>
          </cell>
          <cell r="E179" t="str">
            <v>79.00</v>
          </cell>
        </row>
        <row r="180">
          <cell r="D180" t="str">
            <v>侯维杰</v>
          </cell>
          <cell r="E180" t="str">
            <v>79.00</v>
          </cell>
        </row>
        <row r="181">
          <cell r="D181" t="str">
            <v>周子怡</v>
          </cell>
          <cell r="E181" t="str">
            <v>78.50</v>
          </cell>
        </row>
        <row r="182">
          <cell r="D182" t="str">
            <v>林杰鹏</v>
          </cell>
          <cell r="E182" t="str">
            <v>78.50</v>
          </cell>
        </row>
        <row r="183">
          <cell r="D183" t="str">
            <v>黄静</v>
          </cell>
          <cell r="E183" t="str">
            <v>78.50</v>
          </cell>
        </row>
        <row r="184">
          <cell r="D184" t="str">
            <v>钟玉冰</v>
          </cell>
          <cell r="E184" t="str">
            <v>78.50</v>
          </cell>
        </row>
        <row r="185">
          <cell r="D185" t="str">
            <v>杨婷</v>
          </cell>
          <cell r="E185" t="str">
            <v>78.50</v>
          </cell>
        </row>
        <row r="186">
          <cell r="D186" t="str">
            <v>黄玉怡</v>
          </cell>
          <cell r="E186" t="str">
            <v>78.50</v>
          </cell>
        </row>
        <row r="187">
          <cell r="D187" t="str">
            <v>李生辉</v>
          </cell>
          <cell r="E187" t="str">
            <v>78.50</v>
          </cell>
        </row>
        <row r="188">
          <cell r="D188" t="str">
            <v>庄健楠</v>
          </cell>
          <cell r="E188" t="str">
            <v>78.50</v>
          </cell>
        </row>
        <row r="189">
          <cell r="D189" t="str">
            <v>钟美琼</v>
          </cell>
          <cell r="E189" t="str">
            <v>78.00</v>
          </cell>
        </row>
        <row r="190">
          <cell r="D190" t="str">
            <v>曾佐勤</v>
          </cell>
          <cell r="E190" t="str">
            <v>78.00</v>
          </cell>
        </row>
        <row r="191">
          <cell r="D191" t="str">
            <v>何睿</v>
          </cell>
          <cell r="E191" t="str">
            <v>78.00</v>
          </cell>
        </row>
        <row r="192">
          <cell r="D192" t="str">
            <v>付小雪</v>
          </cell>
          <cell r="E192" t="str">
            <v>78.00</v>
          </cell>
        </row>
        <row r="193">
          <cell r="D193" t="str">
            <v>张可</v>
          </cell>
          <cell r="E193" t="str">
            <v>78.00</v>
          </cell>
        </row>
        <row r="194">
          <cell r="D194" t="str">
            <v>李欣桃</v>
          </cell>
          <cell r="E194" t="str">
            <v>78.00</v>
          </cell>
        </row>
        <row r="195">
          <cell r="D195" t="str">
            <v>刘佳冬</v>
          </cell>
          <cell r="E195" t="str">
            <v>78.00</v>
          </cell>
        </row>
        <row r="196">
          <cell r="D196" t="str">
            <v>黄倩然</v>
          </cell>
          <cell r="E196" t="str">
            <v>78.00</v>
          </cell>
        </row>
        <row r="197">
          <cell r="D197" t="str">
            <v>杨天伦</v>
          </cell>
          <cell r="E197" t="str">
            <v>78.00</v>
          </cell>
        </row>
        <row r="198">
          <cell r="D198" t="str">
            <v>叶钊瑞</v>
          </cell>
          <cell r="E198" t="str">
            <v>78.00</v>
          </cell>
        </row>
        <row r="199">
          <cell r="D199" t="str">
            <v>黄秋茗</v>
          </cell>
          <cell r="E199" t="str">
            <v>78.00</v>
          </cell>
        </row>
        <row r="200">
          <cell r="D200" t="str">
            <v>黄俊文</v>
          </cell>
          <cell r="E200" t="str">
            <v>77.50</v>
          </cell>
        </row>
        <row r="201">
          <cell r="D201" t="str">
            <v>沈雨新</v>
          </cell>
          <cell r="E201" t="str">
            <v>77.50</v>
          </cell>
        </row>
        <row r="202">
          <cell r="D202" t="str">
            <v>张淑如</v>
          </cell>
          <cell r="E202" t="str">
            <v>77.50</v>
          </cell>
        </row>
        <row r="203">
          <cell r="D203" t="str">
            <v>欧小烨</v>
          </cell>
          <cell r="E203" t="str">
            <v>77.50</v>
          </cell>
        </row>
        <row r="204">
          <cell r="D204" t="str">
            <v>江杰</v>
          </cell>
          <cell r="E204" t="str">
            <v>77.50</v>
          </cell>
        </row>
        <row r="205">
          <cell r="D205" t="str">
            <v>谭志腾</v>
          </cell>
          <cell r="E205" t="str">
            <v>77.50</v>
          </cell>
        </row>
        <row r="206">
          <cell r="D206" t="str">
            <v>林旭权</v>
          </cell>
          <cell r="E206" t="str">
            <v>77.50</v>
          </cell>
        </row>
        <row r="207">
          <cell r="D207" t="str">
            <v>刘家薇</v>
          </cell>
          <cell r="E207" t="str">
            <v>77.00</v>
          </cell>
        </row>
        <row r="208">
          <cell r="D208" t="str">
            <v>张子殷</v>
          </cell>
          <cell r="E208" t="str">
            <v>77.00</v>
          </cell>
        </row>
        <row r="209">
          <cell r="D209" t="str">
            <v>林冬梅</v>
          </cell>
          <cell r="E209" t="str">
            <v>77.00</v>
          </cell>
        </row>
        <row r="210">
          <cell r="D210" t="str">
            <v>李忆</v>
          </cell>
          <cell r="E210" t="str">
            <v>77.00</v>
          </cell>
        </row>
        <row r="211">
          <cell r="D211" t="str">
            <v>肖焕好</v>
          </cell>
          <cell r="E211" t="str">
            <v>77.00</v>
          </cell>
        </row>
        <row r="212">
          <cell r="D212" t="str">
            <v>李新荷</v>
          </cell>
          <cell r="E212" t="str">
            <v>77.00</v>
          </cell>
        </row>
        <row r="213">
          <cell r="D213" t="str">
            <v>郑胜俊</v>
          </cell>
          <cell r="E213" t="str">
            <v>77.00</v>
          </cell>
        </row>
        <row r="214">
          <cell r="D214" t="str">
            <v>沈坦秋</v>
          </cell>
          <cell r="E214" t="str">
            <v>77.00</v>
          </cell>
        </row>
        <row r="215">
          <cell r="D215" t="str">
            <v>何志鹏</v>
          </cell>
          <cell r="E215" t="str">
            <v>77.00</v>
          </cell>
        </row>
        <row r="216">
          <cell r="D216" t="str">
            <v>李泓锐</v>
          </cell>
          <cell r="E216" t="str">
            <v>77.00</v>
          </cell>
        </row>
        <row r="217">
          <cell r="D217" t="str">
            <v>易文壕</v>
          </cell>
          <cell r="E217" t="str">
            <v>77.00</v>
          </cell>
        </row>
        <row r="218">
          <cell r="D218" t="str">
            <v>钟安定</v>
          </cell>
          <cell r="E218" t="str">
            <v>77.00</v>
          </cell>
        </row>
        <row r="219">
          <cell r="D219" t="str">
            <v>谭鑫颖</v>
          </cell>
          <cell r="E219" t="str">
            <v>76.50</v>
          </cell>
        </row>
        <row r="220">
          <cell r="D220" t="str">
            <v>曾彩</v>
          </cell>
          <cell r="E220" t="str">
            <v>76.50</v>
          </cell>
        </row>
        <row r="221">
          <cell r="D221" t="str">
            <v>许梓希</v>
          </cell>
          <cell r="E221" t="str">
            <v>76.50</v>
          </cell>
        </row>
        <row r="222">
          <cell r="D222" t="str">
            <v>廖文菲</v>
          </cell>
          <cell r="E222" t="str">
            <v>76.50</v>
          </cell>
        </row>
        <row r="223">
          <cell r="D223" t="str">
            <v>钟红升</v>
          </cell>
          <cell r="E223" t="str">
            <v>76.50</v>
          </cell>
        </row>
        <row r="224">
          <cell r="D224" t="str">
            <v>朱静雯</v>
          </cell>
          <cell r="E224" t="str">
            <v>76.50</v>
          </cell>
        </row>
        <row r="225">
          <cell r="D225" t="str">
            <v>朱森传</v>
          </cell>
          <cell r="E225" t="str">
            <v>76.50</v>
          </cell>
        </row>
        <row r="226">
          <cell r="D226" t="str">
            <v>黄嘉俊</v>
          </cell>
          <cell r="E226" t="str">
            <v>76.50</v>
          </cell>
        </row>
        <row r="227">
          <cell r="D227" t="str">
            <v>饶志耀</v>
          </cell>
          <cell r="E227" t="str">
            <v>76.50</v>
          </cell>
        </row>
        <row r="228">
          <cell r="D228" t="str">
            <v>丁伟</v>
          </cell>
          <cell r="E228" t="str">
            <v>76.50</v>
          </cell>
        </row>
        <row r="229">
          <cell r="D229" t="str">
            <v>王荣祖</v>
          </cell>
          <cell r="E229" t="str">
            <v>76.50</v>
          </cell>
        </row>
        <row r="230">
          <cell r="D230" t="str">
            <v>邓敏斌</v>
          </cell>
          <cell r="E230" t="str">
            <v>76.50</v>
          </cell>
        </row>
        <row r="231">
          <cell r="D231" t="str">
            <v>谭桂婷</v>
          </cell>
          <cell r="E231" t="str">
            <v>76.00</v>
          </cell>
        </row>
        <row r="232">
          <cell r="D232" t="str">
            <v>丘清怡</v>
          </cell>
          <cell r="E232" t="str">
            <v>76.00</v>
          </cell>
        </row>
        <row r="233">
          <cell r="D233" t="str">
            <v>张子怡</v>
          </cell>
          <cell r="E233" t="str">
            <v>76.00</v>
          </cell>
        </row>
        <row r="234">
          <cell r="D234" t="str">
            <v>曾琦琦</v>
          </cell>
          <cell r="E234" t="str">
            <v>76.00</v>
          </cell>
        </row>
        <row r="235">
          <cell r="D235" t="str">
            <v>李毓鹏</v>
          </cell>
          <cell r="E235" t="str">
            <v>76.00</v>
          </cell>
        </row>
        <row r="236">
          <cell r="D236" t="str">
            <v>吴珍</v>
          </cell>
          <cell r="E236" t="str">
            <v>76.00</v>
          </cell>
        </row>
        <row r="237">
          <cell r="D237" t="str">
            <v>梁宏宇</v>
          </cell>
          <cell r="E237" t="str">
            <v>76.00</v>
          </cell>
        </row>
        <row r="238">
          <cell r="D238" t="str">
            <v>黄锦铭</v>
          </cell>
          <cell r="E238" t="str">
            <v>76.00</v>
          </cell>
        </row>
        <row r="239">
          <cell r="D239" t="str">
            <v>张莉</v>
          </cell>
          <cell r="E239" t="str">
            <v>75.50</v>
          </cell>
        </row>
        <row r="240">
          <cell r="D240" t="str">
            <v>邓情</v>
          </cell>
          <cell r="E240" t="str">
            <v>75.50</v>
          </cell>
        </row>
        <row r="241">
          <cell r="D241" t="str">
            <v>刘巧儿</v>
          </cell>
          <cell r="E241" t="str">
            <v>75.50</v>
          </cell>
        </row>
        <row r="242">
          <cell r="D242" t="str">
            <v>潘亮颐</v>
          </cell>
          <cell r="E242" t="str">
            <v>75.50</v>
          </cell>
        </row>
        <row r="243">
          <cell r="D243" t="str">
            <v>陈文茜</v>
          </cell>
          <cell r="E243" t="str">
            <v>75.50</v>
          </cell>
        </row>
        <row r="244">
          <cell r="D244" t="str">
            <v>谢锦浩</v>
          </cell>
          <cell r="E244" t="str">
            <v>75.50</v>
          </cell>
        </row>
        <row r="245">
          <cell r="D245" t="str">
            <v>张仙仪</v>
          </cell>
          <cell r="E245" t="str">
            <v>75.00</v>
          </cell>
        </row>
        <row r="246">
          <cell r="D246" t="str">
            <v>许瑛</v>
          </cell>
          <cell r="E246" t="str">
            <v>75.00</v>
          </cell>
        </row>
        <row r="247">
          <cell r="D247" t="str">
            <v>林琳</v>
          </cell>
          <cell r="E247" t="str">
            <v>75.00</v>
          </cell>
        </row>
        <row r="248">
          <cell r="D248" t="str">
            <v>黄静</v>
          </cell>
          <cell r="E248" t="str">
            <v>75.00</v>
          </cell>
        </row>
        <row r="249">
          <cell r="D249" t="str">
            <v>林淋</v>
          </cell>
          <cell r="E249" t="str">
            <v>75.00</v>
          </cell>
        </row>
        <row r="250">
          <cell r="D250" t="str">
            <v>蒋星雨</v>
          </cell>
          <cell r="E250" t="str">
            <v>75.00</v>
          </cell>
        </row>
        <row r="251">
          <cell r="D251" t="str">
            <v>黄家发</v>
          </cell>
          <cell r="E251" t="str">
            <v>75.00</v>
          </cell>
        </row>
        <row r="252">
          <cell r="D252" t="str">
            <v>黄运发</v>
          </cell>
          <cell r="E252" t="str">
            <v>75.00</v>
          </cell>
        </row>
        <row r="253">
          <cell r="D253" t="str">
            <v>黄语灵</v>
          </cell>
          <cell r="E253" t="str">
            <v>75.00</v>
          </cell>
        </row>
        <row r="254">
          <cell r="D254" t="str">
            <v>谭小丹</v>
          </cell>
          <cell r="E254" t="str">
            <v>75.00</v>
          </cell>
        </row>
        <row r="255">
          <cell r="D255" t="str">
            <v>付睿</v>
          </cell>
          <cell r="E255" t="str">
            <v>75.00</v>
          </cell>
        </row>
        <row r="256">
          <cell r="D256" t="str">
            <v>陈永发</v>
          </cell>
          <cell r="E256" t="str">
            <v>75.00</v>
          </cell>
        </row>
        <row r="257">
          <cell r="D257" t="str">
            <v>徐小卿</v>
          </cell>
          <cell r="E257" t="str">
            <v>75.00</v>
          </cell>
        </row>
        <row r="258">
          <cell r="D258" t="str">
            <v>刘汉章</v>
          </cell>
          <cell r="E258" t="str">
            <v>75.00</v>
          </cell>
        </row>
        <row r="259">
          <cell r="D259" t="str">
            <v>冯梓豪</v>
          </cell>
          <cell r="E259" t="str">
            <v>74.50</v>
          </cell>
        </row>
        <row r="260">
          <cell r="D260" t="str">
            <v>钟震颖</v>
          </cell>
          <cell r="E260" t="str">
            <v>74.50</v>
          </cell>
        </row>
        <row r="261">
          <cell r="D261" t="str">
            <v>周雪</v>
          </cell>
          <cell r="E261" t="str">
            <v>74.50</v>
          </cell>
        </row>
        <row r="262">
          <cell r="D262" t="str">
            <v>丘芷怡</v>
          </cell>
          <cell r="E262" t="str">
            <v>74.50</v>
          </cell>
        </row>
        <row r="263">
          <cell r="D263" t="str">
            <v>杨子芸</v>
          </cell>
          <cell r="E263" t="str">
            <v>74.50</v>
          </cell>
        </row>
        <row r="264">
          <cell r="D264" t="str">
            <v>赖鑫鹏</v>
          </cell>
          <cell r="E264" t="str">
            <v>74.50</v>
          </cell>
        </row>
        <row r="265">
          <cell r="D265" t="str">
            <v>郑洁茹</v>
          </cell>
          <cell r="E265" t="str">
            <v>74.00</v>
          </cell>
        </row>
        <row r="266">
          <cell r="D266" t="str">
            <v>王容</v>
          </cell>
          <cell r="E266" t="str">
            <v>74.00</v>
          </cell>
        </row>
        <row r="267">
          <cell r="D267" t="str">
            <v>黄淇</v>
          </cell>
          <cell r="E267" t="str">
            <v>74.00</v>
          </cell>
        </row>
        <row r="268">
          <cell r="D268" t="str">
            <v>吴业彬</v>
          </cell>
          <cell r="E268" t="str">
            <v>74.00</v>
          </cell>
        </row>
        <row r="269">
          <cell r="D269" t="str">
            <v>黄鸿鑫</v>
          </cell>
          <cell r="E269" t="str">
            <v>74.00</v>
          </cell>
        </row>
        <row r="270">
          <cell r="D270" t="str">
            <v>黄浩</v>
          </cell>
          <cell r="E270" t="str">
            <v>74.00</v>
          </cell>
        </row>
        <row r="271">
          <cell r="D271" t="str">
            <v>刘铭熙</v>
          </cell>
          <cell r="E271" t="str">
            <v>73.50</v>
          </cell>
        </row>
        <row r="272">
          <cell r="D272" t="str">
            <v>邓思诗</v>
          </cell>
          <cell r="E272" t="str">
            <v>73.50</v>
          </cell>
        </row>
        <row r="273">
          <cell r="D273" t="str">
            <v>陈菊</v>
          </cell>
          <cell r="E273" t="str">
            <v>73.50</v>
          </cell>
        </row>
        <row r="274">
          <cell r="D274" t="str">
            <v>李江华</v>
          </cell>
          <cell r="E274" t="str">
            <v>73.50</v>
          </cell>
        </row>
        <row r="275">
          <cell r="D275" t="str">
            <v>邓捷耀</v>
          </cell>
          <cell r="E275" t="str">
            <v>73.50</v>
          </cell>
        </row>
        <row r="276">
          <cell r="D276" t="str">
            <v>陈嘉琪</v>
          </cell>
          <cell r="E276" t="str">
            <v>73.00</v>
          </cell>
        </row>
        <row r="277">
          <cell r="D277" t="str">
            <v>杨思盈</v>
          </cell>
          <cell r="E277" t="str">
            <v>73.00</v>
          </cell>
        </row>
        <row r="278">
          <cell r="D278" t="str">
            <v>钟彩玉</v>
          </cell>
          <cell r="E278" t="str">
            <v>73.00</v>
          </cell>
        </row>
        <row r="279">
          <cell r="D279" t="str">
            <v>李静</v>
          </cell>
          <cell r="E279" t="str">
            <v>73.00</v>
          </cell>
        </row>
        <row r="280">
          <cell r="D280" t="str">
            <v>高静怡</v>
          </cell>
          <cell r="E280" t="str">
            <v>73.00</v>
          </cell>
        </row>
        <row r="281">
          <cell r="D281" t="str">
            <v>邱志豪</v>
          </cell>
          <cell r="E281" t="str">
            <v>73.00</v>
          </cell>
        </row>
        <row r="282">
          <cell r="D282" t="str">
            <v>许言</v>
          </cell>
          <cell r="E282" t="str">
            <v>73.00</v>
          </cell>
        </row>
        <row r="283">
          <cell r="D283" t="str">
            <v>龚航</v>
          </cell>
          <cell r="E283" t="str">
            <v>73.00</v>
          </cell>
        </row>
        <row r="284">
          <cell r="D284" t="str">
            <v>温家俪</v>
          </cell>
          <cell r="E284" t="str">
            <v>73.00</v>
          </cell>
        </row>
        <row r="285">
          <cell r="D285" t="str">
            <v>卢思儒</v>
          </cell>
          <cell r="E285" t="str">
            <v>73.00</v>
          </cell>
        </row>
        <row r="286">
          <cell r="D286" t="str">
            <v>侯坤辰</v>
          </cell>
          <cell r="E286" t="str">
            <v>73.00</v>
          </cell>
        </row>
        <row r="287">
          <cell r="D287" t="str">
            <v>赖金汶</v>
          </cell>
          <cell r="E287" t="str">
            <v>72.50</v>
          </cell>
        </row>
        <row r="288">
          <cell r="D288" t="str">
            <v>温梓鑫</v>
          </cell>
          <cell r="E288" t="str">
            <v>72.50</v>
          </cell>
        </row>
        <row r="289">
          <cell r="D289" t="str">
            <v>龚雪梅</v>
          </cell>
          <cell r="E289" t="str">
            <v>72.50</v>
          </cell>
        </row>
        <row r="290">
          <cell r="D290" t="str">
            <v>张静如</v>
          </cell>
          <cell r="E290" t="str">
            <v>72.50</v>
          </cell>
        </row>
        <row r="291">
          <cell r="D291" t="str">
            <v>何文达</v>
          </cell>
          <cell r="E291" t="str">
            <v>72.50</v>
          </cell>
        </row>
        <row r="292">
          <cell r="D292" t="str">
            <v>杨建军</v>
          </cell>
          <cell r="E292" t="str">
            <v>72.50</v>
          </cell>
        </row>
        <row r="293">
          <cell r="D293" t="str">
            <v>杨德钰</v>
          </cell>
          <cell r="E293" t="str">
            <v>72.00</v>
          </cell>
        </row>
        <row r="294">
          <cell r="D294" t="str">
            <v>李全彩</v>
          </cell>
          <cell r="E294" t="str">
            <v>72.00</v>
          </cell>
        </row>
        <row r="295">
          <cell r="D295" t="str">
            <v>赵顺欣</v>
          </cell>
          <cell r="E295" t="str">
            <v>72.00</v>
          </cell>
        </row>
        <row r="296">
          <cell r="D296" t="str">
            <v>丘芷昕</v>
          </cell>
          <cell r="E296" t="str">
            <v>72.00</v>
          </cell>
        </row>
        <row r="297">
          <cell r="D297" t="str">
            <v>张怡</v>
          </cell>
          <cell r="E297" t="str">
            <v>72.00</v>
          </cell>
        </row>
        <row r="298">
          <cell r="D298" t="str">
            <v>彭梓诚</v>
          </cell>
          <cell r="E298" t="str">
            <v>72.00</v>
          </cell>
        </row>
        <row r="299">
          <cell r="D299" t="str">
            <v>郑荣兴</v>
          </cell>
          <cell r="E299" t="str">
            <v>72.00</v>
          </cell>
        </row>
        <row r="300">
          <cell r="D300" t="str">
            <v>谢锦涵</v>
          </cell>
          <cell r="E300" t="str">
            <v>72.00</v>
          </cell>
        </row>
        <row r="301">
          <cell r="D301" t="str">
            <v>张菲菲</v>
          </cell>
          <cell r="E301" t="str">
            <v>71.50</v>
          </cell>
        </row>
        <row r="302">
          <cell r="D302" t="str">
            <v>廖金凤</v>
          </cell>
          <cell r="E302" t="str">
            <v>71.50</v>
          </cell>
        </row>
        <row r="303">
          <cell r="D303" t="str">
            <v>许钰涓</v>
          </cell>
          <cell r="E303" t="str">
            <v>71.50</v>
          </cell>
        </row>
        <row r="304">
          <cell r="D304" t="str">
            <v>冯扬</v>
          </cell>
          <cell r="E304" t="str">
            <v>71.50</v>
          </cell>
        </row>
        <row r="305">
          <cell r="D305" t="str">
            <v>林建文</v>
          </cell>
          <cell r="E305" t="str">
            <v>71.50</v>
          </cell>
        </row>
        <row r="306">
          <cell r="D306" t="str">
            <v>聂以轩</v>
          </cell>
          <cell r="E306" t="str">
            <v>71.00</v>
          </cell>
        </row>
        <row r="307">
          <cell r="D307" t="str">
            <v>罗大坤</v>
          </cell>
          <cell r="E307" t="str">
            <v>71.00</v>
          </cell>
        </row>
        <row r="308">
          <cell r="D308" t="str">
            <v>胡韵晴</v>
          </cell>
          <cell r="E308" t="str">
            <v>71.00</v>
          </cell>
        </row>
        <row r="309">
          <cell r="D309" t="str">
            <v>陈志安</v>
          </cell>
          <cell r="E309" t="str">
            <v>71.00</v>
          </cell>
        </row>
        <row r="310">
          <cell r="D310" t="str">
            <v>朱建桦</v>
          </cell>
          <cell r="E310" t="str">
            <v>71.00</v>
          </cell>
        </row>
        <row r="311">
          <cell r="D311" t="str">
            <v>宋万军</v>
          </cell>
          <cell r="E311" t="str">
            <v>71.00</v>
          </cell>
        </row>
        <row r="312">
          <cell r="D312" t="str">
            <v>陈桢</v>
          </cell>
          <cell r="E312" t="str">
            <v>71.00</v>
          </cell>
        </row>
        <row r="313">
          <cell r="D313" t="str">
            <v>钟毅</v>
          </cell>
          <cell r="E313" t="str">
            <v>71.00</v>
          </cell>
        </row>
        <row r="314">
          <cell r="D314" t="str">
            <v>马睿伦</v>
          </cell>
          <cell r="E314" t="str">
            <v>70.50</v>
          </cell>
        </row>
        <row r="315">
          <cell r="D315" t="str">
            <v>卢燕君</v>
          </cell>
          <cell r="E315" t="str">
            <v>70.50</v>
          </cell>
        </row>
        <row r="316">
          <cell r="D316" t="str">
            <v>张森峰</v>
          </cell>
          <cell r="E316" t="str">
            <v>70.50</v>
          </cell>
        </row>
        <row r="317">
          <cell r="D317" t="str">
            <v>欧燕</v>
          </cell>
          <cell r="E317" t="str">
            <v>70.00</v>
          </cell>
        </row>
        <row r="318">
          <cell r="D318" t="str">
            <v>李嘉琳</v>
          </cell>
          <cell r="E318" t="str">
            <v>70.00</v>
          </cell>
        </row>
        <row r="319">
          <cell r="D319" t="str">
            <v>王怡栅</v>
          </cell>
          <cell r="E319" t="str">
            <v>70.00</v>
          </cell>
        </row>
        <row r="320">
          <cell r="D320" t="str">
            <v>潘洁</v>
          </cell>
          <cell r="E320" t="str">
            <v>70.00</v>
          </cell>
        </row>
        <row r="321">
          <cell r="D321" t="str">
            <v>朱结明</v>
          </cell>
          <cell r="E321" t="str">
            <v>70.00</v>
          </cell>
        </row>
        <row r="322">
          <cell r="D322" t="str">
            <v>吴致鹏</v>
          </cell>
          <cell r="E322" t="str">
            <v>70.00</v>
          </cell>
        </row>
        <row r="323">
          <cell r="D323" t="str">
            <v>王劲</v>
          </cell>
          <cell r="E323" t="str">
            <v>70.00</v>
          </cell>
        </row>
        <row r="324">
          <cell r="D324" t="str">
            <v>刘韶可</v>
          </cell>
          <cell r="E324" t="str">
            <v>70.00</v>
          </cell>
        </row>
        <row r="325">
          <cell r="D325" t="str">
            <v>曾笑君</v>
          </cell>
          <cell r="E325" t="str">
            <v>70.00</v>
          </cell>
        </row>
        <row r="326">
          <cell r="D326" t="str">
            <v>王锦华</v>
          </cell>
          <cell r="E326" t="str">
            <v>70.00</v>
          </cell>
        </row>
        <row r="327">
          <cell r="D327" t="str">
            <v>黄欢</v>
          </cell>
          <cell r="E327" t="str">
            <v>70.00</v>
          </cell>
        </row>
        <row r="328">
          <cell r="D328" t="str">
            <v>陈润标</v>
          </cell>
          <cell r="E328" t="str">
            <v>70.00</v>
          </cell>
        </row>
        <row r="329">
          <cell r="D329" t="str">
            <v>罗羽琪</v>
          </cell>
          <cell r="E329" t="str">
            <v>69.50</v>
          </cell>
        </row>
        <row r="330">
          <cell r="D330" t="str">
            <v>付黄琴</v>
          </cell>
          <cell r="E330" t="str">
            <v>69.50</v>
          </cell>
        </row>
        <row r="331">
          <cell r="D331" t="str">
            <v>朱向阳</v>
          </cell>
          <cell r="E331" t="str">
            <v>69.50</v>
          </cell>
        </row>
        <row r="332">
          <cell r="D332" t="str">
            <v>曾碧雪</v>
          </cell>
          <cell r="E332" t="str">
            <v>69.50</v>
          </cell>
        </row>
        <row r="333">
          <cell r="D333" t="str">
            <v>张智杰</v>
          </cell>
          <cell r="E333" t="str">
            <v>69.50</v>
          </cell>
        </row>
        <row r="334">
          <cell r="D334" t="str">
            <v>曾瑶</v>
          </cell>
          <cell r="E334" t="str">
            <v>69.50</v>
          </cell>
        </row>
        <row r="335">
          <cell r="D335" t="str">
            <v>陈泽光</v>
          </cell>
          <cell r="E335" t="str">
            <v>69.50</v>
          </cell>
        </row>
        <row r="336">
          <cell r="D336" t="str">
            <v>谭宇涵</v>
          </cell>
          <cell r="E336" t="str">
            <v>69.50</v>
          </cell>
        </row>
        <row r="337">
          <cell r="D337" t="str">
            <v>杨诗琦</v>
          </cell>
          <cell r="E337" t="str">
            <v>69.00</v>
          </cell>
        </row>
        <row r="338">
          <cell r="D338" t="str">
            <v>刘锶棋</v>
          </cell>
          <cell r="E338" t="str">
            <v>69.00</v>
          </cell>
        </row>
        <row r="339">
          <cell r="D339" t="str">
            <v>张文乐</v>
          </cell>
          <cell r="E339" t="str">
            <v>69.00</v>
          </cell>
        </row>
        <row r="340">
          <cell r="D340" t="str">
            <v>冯丽晴</v>
          </cell>
          <cell r="E340" t="str">
            <v>69.00</v>
          </cell>
        </row>
        <row r="341">
          <cell r="D341" t="str">
            <v>刘晓瑜</v>
          </cell>
          <cell r="E341" t="str">
            <v>69.00</v>
          </cell>
        </row>
        <row r="342">
          <cell r="D342" t="str">
            <v>曹君璨</v>
          </cell>
          <cell r="E342" t="str">
            <v>68.50</v>
          </cell>
        </row>
        <row r="343">
          <cell r="D343" t="str">
            <v>周彬怡</v>
          </cell>
          <cell r="E343" t="str">
            <v>68.50</v>
          </cell>
        </row>
        <row r="344">
          <cell r="D344" t="str">
            <v>罗锐奇</v>
          </cell>
          <cell r="E344" t="str">
            <v>68.50</v>
          </cell>
        </row>
        <row r="345">
          <cell r="D345" t="str">
            <v>蔡文杰</v>
          </cell>
          <cell r="E345" t="str">
            <v>68.50</v>
          </cell>
        </row>
        <row r="346">
          <cell r="D346" t="str">
            <v>李金龙</v>
          </cell>
          <cell r="E346" t="str">
            <v>68.50</v>
          </cell>
        </row>
        <row r="347">
          <cell r="D347" t="str">
            <v>侯舒耀</v>
          </cell>
          <cell r="E347" t="str">
            <v>68.50</v>
          </cell>
        </row>
        <row r="348">
          <cell r="D348" t="str">
            <v>龚紫萱</v>
          </cell>
          <cell r="E348" t="str">
            <v>68.00</v>
          </cell>
        </row>
        <row r="349">
          <cell r="D349" t="str">
            <v>温智豪</v>
          </cell>
          <cell r="E349" t="str">
            <v>68.00</v>
          </cell>
        </row>
        <row r="350">
          <cell r="D350" t="str">
            <v>刘许明</v>
          </cell>
          <cell r="E350" t="str">
            <v>68.00</v>
          </cell>
        </row>
        <row r="351">
          <cell r="D351" t="str">
            <v>李炜</v>
          </cell>
          <cell r="E351" t="str">
            <v>68.00</v>
          </cell>
        </row>
        <row r="352">
          <cell r="D352" t="str">
            <v>莫斯娴</v>
          </cell>
          <cell r="E352" t="str">
            <v>67.50</v>
          </cell>
        </row>
        <row r="353">
          <cell r="D353" t="str">
            <v>胡文静</v>
          </cell>
          <cell r="E353" t="str">
            <v>67.50</v>
          </cell>
        </row>
        <row r="354">
          <cell r="D354" t="str">
            <v>钟子琪</v>
          </cell>
          <cell r="E354" t="str">
            <v>67.50</v>
          </cell>
        </row>
        <row r="355">
          <cell r="D355" t="str">
            <v>黄静</v>
          </cell>
          <cell r="E355" t="str">
            <v>67.00</v>
          </cell>
        </row>
        <row r="356">
          <cell r="D356" t="str">
            <v>李静雯</v>
          </cell>
          <cell r="E356" t="str">
            <v>66.00</v>
          </cell>
        </row>
        <row r="357">
          <cell r="D357" t="str">
            <v>朱俊航</v>
          </cell>
          <cell r="E357" t="str">
            <v>66.00</v>
          </cell>
        </row>
        <row r="358">
          <cell r="D358" t="str">
            <v>欧剑豪</v>
          </cell>
          <cell r="E358" t="str">
            <v>66.00</v>
          </cell>
        </row>
        <row r="359">
          <cell r="D359" t="str">
            <v>邓永超</v>
          </cell>
          <cell r="E359" t="str">
            <v>66.00</v>
          </cell>
        </row>
        <row r="360">
          <cell r="D360" t="str">
            <v>刘东洪</v>
          </cell>
          <cell r="E360" t="str">
            <v>65.50</v>
          </cell>
        </row>
        <row r="361">
          <cell r="D361" t="str">
            <v>阳晓丹</v>
          </cell>
          <cell r="E361" t="str">
            <v>65.50</v>
          </cell>
        </row>
        <row r="362">
          <cell r="D362" t="str">
            <v>卢燕玲</v>
          </cell>
          <cell r="E362" t="str">
            <v>65.00</v>
          </cell>
        </row>
        <row r="363">
          <cell r="D363" t="str">
            <v>刘红希</v>
          </cell>
          <cell r="E363" t="str">
            <v>65.00</v>
          </cell>
        </row>
        <row r="364">
          <cell r="D364" t="str">
            <v>曹鑫</v>
          </cell>
          <cell r="E364" t="str">
            <v>65.00</v>
          </cell>
        </row>
        <row r="365">
          <cell r="D365" t="str">
            <v>李靖琳</v>
          </cell>
          <cell r="E365" t="str">
            <v>65.00</v>
          </cell>
        </row>
        <row r="366">
          <cell r="D366" t="str">
            <v>王健锋</v>
          </cell>
          <cell r="E366" t="str">
            <v>65.00</v>
          </cell>
        </row>
        <row r="367">
          <cell r="D367" t="str">
            <v>丘家伟</v>
          </cell>
          <cell r="E367" t="str">
            <v>65.00</v>
          </cell>
        </row>
        <row r="368">
          <cell r="D368" t="str">
            <v>黄彩虹</v>
          </cell>
          <cell r="E368" t="str">
            <v>64.50</v>
          </cell>
        </row>
        <row r="369">
          <cell r="D369" t="str">
            <v>陈子怡</v>
          </cell>
          <cell r="E369" t="str">
            <v>64.50</v>
          </cell>
        </row>
        <row r="370">
          <cell r="D370" t="str">
            <v>钟沛林</v>
          </cell>
          <cell r="E370" t="str">
            <v>64.50</v>
          </cell>
        </row>
        <row r="371">
          <cell r="D371" t="str">
            <v>赖金玲</v>
          </cell>
          <cell r="E371" t="str">
            <v>64.50</v>
          </cell>
        </row>
        <row r="372">
          <cell r="D372" t="str">
            <v>龚小君</v>
          </cell>
          <cell r="E372" t="str">
            <v>64.50</v>
          </cell>
        </row>
        <row r="373">
          <cell r="D373" t="str">
            <v>何晓威</v>
          </cell>
          <cell r="E373" t="str">
            <v>64.50</v>
          </cell>
        </row>
        <row r="374">
          <cell r="D374" t="str">
            <v>刘乐</v>
          </cell>
          <cell r="E374" t="str">
            <v>64.50</v>
          </cell>
        </row>
        <row r="375">
          <cell r="D375" t="str">
            <v>张名佳</v>
          </cell>
          <cell r="E375" t="str">
            <v>64.50</v>
          </cell>
        </row>
        <row r="376">
          <cell r="D376" t="str">
            <v>吴子豪</v>
          </cell>
          <cell r="E376" t="str">
            <v>64.00</v>
          </cell>
        </row>
        <row r="377">
          <cell r="D377" t="str">
            <v>李元宵</v>
          </cell>
          <cell r="E377" t="str">
            <v>64.00</v>
          </cell>
        </row>
        <row r="378">
          <cell r="D378" t="str">
            <v>廖敏如</v>
          </cell>
          <cell r="E378" t="str">
            <v>64.00</v>
          </cell>
        </row>
        <row r="379">
          <cell r="D379" t="str">
            <v>甘礼铭</v>
          </cell>
          <cell r="E379" t="str">
            <v>64.00</v>
          </cell>
        </row>
        <row r="380">
          <cell r="D380" t="str">
            <v>王志城</v>
          </cell>
          <cell r="E380" t="str">
            <v>63.50</v>
          </cell>
        </row>
        <row r="381">
          <cell r="D381" t="str">
            <v>张荣辉</v>
          </cell>
          <cell r="E381" t="str">
            <v>63.50</v>
          </cell>
        </row>
        <row r="382">
          <cell r="D382" t="str">
            <v>潘扬</v>
          </cell>
          <cell r="E382" t="str">
            <v>63.50</v>
          </cell>
        </row>
        <row r="383">
          <cell r="D383" t="str">
            <v>刘嘉俊</v>
          </cell>
          <cell r="E383" t="str">
            <v>63.50</v>
          </cell>
        </row>
        <row r="384">
          <cell r="D384" t="str">
            <v>龙梽铨</v>
          </cell>
          <cell r="E384" t="str">
            <v>63.50</v>
          </cell>
        </row>
        <row r="385">
          <cell r="D385" t="str">
            <v>朱能彬</v>
          </cell>
          <cell r="E385" t="str">
            <v>63.50</v>
          </cell>
        </row>
        <row r="386">
          <cell r="D386" t="str">
            <v>温锦好</v>
          </cell>
          <cell r="E386" t="str">
            <v>63.50</v>
          </cell>
        </row>
        <row r="387">
          <cell r="D387" t="str">
            <v>谭文涛</v>
          </cell>
          <cell r="E387" t="str">
            <v>63.50</v>
          </cell>
        </row>
        <row r="388">
          <cell r="D388" t="str">
            <v>刘友福</v>
          </cell>
          <cell r="E388" t="str">
            <v>63.00</v>
          </cell>
        </row>
        <row r="389">
          <cell r="D389" t="str">
            <v>林思敏</v>
          </cell>
          <cell r="E389" t="str">
            <v>63.00</v>
          </cell>
        </row>
        <row r="390">
          <cell r="D390" t="str">
            <v>沈彤</v>
          </cell>
          <cell r="E390" t="str">
            <v>63.00</v>
          </cell>
        </row>
        <row r="391">
          <cell r="D391" t="str">
            <v>侯健</v>
          </cell>
          <cell r="E391" t="str">
            <v>63.00</v>
          </cell>
        </row>
        <row r="392">
          <cell r="D392" t="str">
            <v>蓝雪儿</v>
          </cell>
          <cell r="E392" t="str">
            <v>62.50</v>
          </cell>
        </row>
        <row r="393">
          <cell r="D393" t="str">
            <v>张治</v>
          </cell>
          <cell r="E393" t="str">
            <v>62.00</v>
          </cell>
        </row>
        <row r="394">
          <cell r="D394" t="str">
            <v>张彤</v>
          </cell>
          <cell r="E394" t="str">
            <v>62.00</v>
          </cell>
        </row>
        <row r="395">
          <cell r="D395" t="str">
            <v>许景怡</v>
          </cell>
          <cell r="E395" t="str">
            <v>62.00</v>
          </cell>
        </row>
        <row r="396">
          <cell r="D396" t="str">
            <v>欧阳桁</v>
          </cell>
          <cell r="E396" t="str">
            <v>62.00</v>
          </cell>
        </row>
        <row r="397">
          <cell r="D397" t="str">
            <v>邱志荣</v>
          </cell>
          <cell r="E397" t="str">
            <v>62.00</v>
          </cell>
        </row>
        <row r="398">
          <cell r="D398" t="str">
            <v>杨烨</v>
          </cell>
          <cell r="E398" t="str">
            <v>61.50</v>
          </cell>
        </row>
        <row r="399">
          <cell r="D399" t="str">
            <v>廖琛</v>
          </cell>
          <cell r="E399" t="str">
            <v>61.00</v>
          </cell>
        </row>
        <row r="400">
          <cell r="D400" t="str">
            <v>张欣怡</v>
          </cell>
          <cell r="E400" t="str">
            <v>60.00</v>
          </cell>
        </row>
        <row r="401">
          <cell r="D401" t="str">
            <v>谢玉珍</v>
          </cell>
          <cell r="E401" t="str">
            <v>60.00</v>
          </cell>
        </row>
        <row r="402">
          <cell r="D402" t="str">
            <v>杨晶</v>
          </cell>
          <cell r="E402" t="str">
            <v>60.00</v>
          </cell>
        </row>
        <row r="403">
          <cell r="D403" t="str">
            <v>黄哲</v>
          </cell>
          <cell r="E403" t="str">
            <v>60.00</v>
          </cell>
        </row>
        <row r="404">
          <cell r="D404" t="str">
            <v>叶锟</v>
          </cell>
          <cell r="E404" t="str">
            <v>60.00</v>
          </cell>
        </row>
        <row r="405">
          <cell r="D405" t="str">
            <v>何子明</v>
          </cell>
          <cell r="E405" t="str">
            <v>60.00</v>
          </cell>
        </row>
        <row r="406">
          <cell r="D406" t="str">
            <v>邹宛余</v>
          </cell>
          <cell r="E406" t="str">
            <v>59.50</v>
          </cell>
        </row>
        <row r="407">
          <cell r="D407" t="str">
            <v>黄紫云</v>
          </cell>
          <cell r="E407" t="str">
            <v>59.00</v>
          </cell>
        </row>
        <row r="408">
          <cell r="D408" t="str">
            <v>陈超悦</v>
          </cell>
          <cell r="E408" t="str">
            <v>59.00</v>
          </cell>
        </row>
        <row r="409">
          <cell r="D409" t="str">
            <v>刘文杰</v>
          </cell>
          <cell r="E409" t="str">
            <v>59.00</v>
          </cell>
        </row>
        <row r="410">
          <cell r="D410" t="str">
            <v>丘绍鸿</v>
          </cell>
          <cell r="E410" t="str">
            <v>59.00</v>
          </cell>
        </row>
        <row r="411">
          <cell r="D411" t="str">
            <v>钟可宜</v>
          </cell>
          <cell r="E411" t="str">
            <v>58.00</v>
          </cell>
        </row>
        <row r="412">
          <cell r="D412" t="str">
            <v>丘玲</v>
          </cell>
          <cell r="E412" t="str">
            <v>58.00</v>
          </cell>
        </row>
        <row r="413">
          <cell r="D413" t="str">
            <v>杨冬</v>
          </cell>
          <cell r="E413" t="str">
            <v>58.00</v>
          </cell>
        </row>
        <row r="414">
          <cell r="D414" t="str">
            <v>欧祥龙</v>
          </cell>
          <cell r="E414" t="str">
            <v>57.50</v>
          </cell>
        </row>
        <row r="415">
          <cell r="D415" t="str">
            <v>卢瑞</v>
          </cell>
          <cell r="E415" t="str">
            <v>57.50</v>
          </cell>
        </row>
        <row r="416">
          <cell r="D416" t="str">
            <v>黄河钫</v>
          </cell>
          <cell r="E416" t="str">
            <v>57.00</v>
          </cell>
        </row>
        <row r="417">
          <cell r="D417" t="str">
            <v>王爵癸</v>
          </cell>
          <cell r="E417" t="str">
            <v>57.00</v>
          </cell>
        </row>
        <row r="418">
          <cell r="D418" t="str">
            <v>邓玉莹</v>
          </cell>
          <cell r="E418" t="str">
            <v>56.50</v>
          </cell>
        </row>
        <row r="419">
          <cell r="D419" t="str">
            <v>华锦俊</v>
          </cell>
          <cell r="E419" t="str">
            <v>56.50</v>
          </cell>
        </row>
        <row r="420">
          <cell r="D420" t="str">
            <v>林佳润</v>
          </cell>
          <cell r="E420" t="str">
            <v>56.50</v>
          </cell>
        </row>
        <row r="421">
          <cell r="D421" t="str">
            <v>甘倩冰</v>
          </cell>
          <cell r="E421" t="str">
            <v>55.00</v>
          </cell>
        </row>
        <row r="422">
          <cell r="D422" t="str">
            <v>曹凯彬</v>
          </cell>
          <cell r="E422" t="str">
            <v>55.00</v>
          </cell>
        </row>
        <row r="423">
          <cell r="D423" t="str">
            <v>曾鑫豪</v>
          </cell>
          <cell r="E423" t="str">
            <v>55.00</v>
          </cell>
        </row>
        <row r="424">
          <cell r="D424" t="str">
            <v>郭昱祥</v>
          </cell>
          <cell r="E424" t="str">
            <v>55.00</v>
          </cell>
        </row>
        <row r="425">
          <cell r="D425" t="str">
            <v>黄子航</v>
          </cell>
          <cell r="E425" t="str">
            <v>54.50</v>
          </cell>
        </row>
        <row r="426">
          <cell r="D426" t="str">
            <v>钟雨欣</v>
          </cell>
          <cell r="E426" t="str">
            <v>54.00</v>
          </cell>
        </row>
        <row r="427">
          <cell r="D427" t="str">
            <v>雷明江</v>
          </cell>
          <cell r="E427" t="str">
            <v>54.00</v>
          </cell>
        </row>
        <row r="428">
          <cell r="D428" t="str">
            <v>叶正军</v>
          </cell>
          <cell r="E428" t="str">
            <v>54.00</v>
          </cell>
        </row>
        <row r="429">
          <cell r="D429" t="str">
            <v>刘纯聪</v>
          </cell>
          <cell r="E429" t="str">
            <v>53.50</v>
          </cell>
        </row>
        <row r="430">
          <cell r="D430" t="str">
            <v>陈志广</v>
          </cell>
          <cell r="E430" t="str">
            <v>53.00</v>
          </cell>
        </row>
        <row r="431">
          <cell r="D431" t="str">
            <v>朱景</v>
          </cell>
          <cell r="E431" t="str">
            <v>52.50</v>
          </cell>
        </row>
        <row r="432">
          <cell r="D432" t="str">
            <v>李锦航</v>
          </cell>
          <cell r="E432" t="str">
            <v>52.50</v>
          </cell>
        </row>
        <row r="433">
          <cell r="D433" t="str">
            <v>梁明钰</v>
          </cell>
          <cell r="E433" t="str">
            <v>52.00</v>
          </cell>
        </row>
        <row r="434">
          <cell r="D434" t="str">
            <v>谭韵</v>
          </cell>
          <cell r="E434" t="str">
            <v>51.50</v>
          </cell>
        </row>
        <row r="435">
          <cell r="D435" t="str">
            <v>许少杰</v>
          </cell>
          <cell r="E435" t="str">
            <v>51.50</v>
          </cell>
        </row>
        <row r="436">
          <cell r="D436" t="str">
            <v>黄珍晶</v>
          </cell>
          <cell r="E436" t="str">
            <v>50.00</v>
          </cell>
        </row>
        <row r="437">
          <cell r="D437" t="str">
            <v>蔡水青</v>
          </cell>
          <cell r="E437" t="str">
            <v>50.00</v>
          </cell>
        </row>
        <row r="438">
          <cell r="D438" t="str">
            <v>刘志坚</v>
          </cell>
          <cell r="E438" t="str">
            <v>49.00</v>
          </cell>
        </row>
        <row r="439">
          <cell r="D439" t="str">
            <v>沈志超</v>
          </cell>
          <cell r="E439" t="str">
            <v>46.00</v>
          </cell>
        </row>
        <row r="440">
          <cell r="D440" t="str">
            <v>朱志成</v>
          </cell>
          <cell r="E440" t="str">
            <v>45.00</v>
          </cell>
        </row>
        <row r="441">
          <cell r="D441" t="str">
            <v>赖淑怡</v>
          </cell>
          <cell r="E441" t="str">
            <v>45.00</v>
          </cell>
        </row>
        <row r="442">
          <cell r="D442" t="str">
            <v>陈晓珊</v>
          </cell>
          <cell r="E442" t="str">
            <v>42.50</v>
          </cell>
        </row>
        <row r="443">
          <cell r="D443" t="str">
            <v>何幸幸</v>
          </cell>
          <cell r="E443" t="str">
            <v>37.50</v>
          </cell>
        </row>
        <row r="444">
          <cell r="D444" t="str">
            <v>韩文宇</v>
          </cell>
          <cell r="E444" t="str">
            <v>34.00</v>
          </cell>
        </row>
        <row r="445">
          <cell r="D445" t="str">
            <v>卞家文</v>
          </cell>
          <cell r="E445" t="str">
            <v>33.50</v>
          </cell>
        </row>
        <row r="446">
          <cell r="D446" t="str">
            <v>邹子尧</v>
          </cell>
          <cell r="E446" t="str">
            <v>33.00</v>
          </cell>
        </row>
        <row r="447">
          <cell r="D447" t="str">
            <v>黄应杰</v>
          </cell>
          <cell r="E447" t="str">
            <v>30.50</v>
          </cell>
        </row>
        <row r="448">
          <cell r="D448" t="str">
            <v>温必财</v>
          </cell>
          <cell r="E448" t="str">
            <v>28.00</v>
          </cell>
        </row>
        <row r="449">
          <cell r="D449" t="str">
            <v>袁佳</v>
          </cell>
          <cell r="E449" t="str">
            <v>22.00</v>
          </cell>
        </row>
        <row r="450">
          <cell r="D450" t="str">
            <v>官子昌</v>
          </cell>
          <cell r="E450" t="str">
            <v>缺考</v>
          </cell>
        </row>
        <row r="451">
          <cell r="D451" t="str">
            <v>徐家乐</v>
          </cell>
          <cell r="E451" t="str">
            <v>缺考</v>
          </cell>
        </row>
        <row r="452">
          <cell r="D452" t="str">
            <v>侯志坤</v>
          </cell>
          <cell r="E452" t="str">
            <v>缺考</v>
          </cell>
        </row>
        <row r="453">
          <cell r="D453" t="str">
            <v>伍文杰</v>
          </cell>
          <cell r="E453" t="str">
            <v>缺考</v>
          </cell>
        </row>
        <row r="454">
          <cell r="D454" t="str">
            <v>丘晨彧</v>
          </cell>
          <cell r="E454" t="str">
            <v>缺考</v>
          </cell>
        </row>
        <row r="455">
          <cell r="D455" t="str">
            <v>邝孝阳</v>
          </cell>
          <cell r="E455" t="str">
            <v>缺考</v>
          </cell>
        </row>
        <row r="456">
          <cell r="D456" t="str">
            <v>张涵杰</v>
          </cell>
          <cell r="E456" t="str">
            <v>缺考</v>
          </cell>
        </row>
        <row r="457">
          <cell r="D457" t="str">
            <v>付志鸿</v>
          </cell>
          <cell r="E457" t="str">
            <v>缺考</v>
          </cell>
        </row>
        <row r="458">
          <cell r="D458" t="str">
            <v>黄建涛</v>
          </cell>
          <cell r="E458" t="str">
            <v>缺考</v>
          </cell>
        </row>
        <row r="459">
          <cell r="D459" t="str">
            <v>黄伟盛</v>
          </cell>
          <cell r="E459" t="str">
            <v>缺考</v>
          </cell>
        </row>
        <row r="460">
          <cell r="D460" t="str">
            <v>侯景清</v>
          </cell>
          <cell r="E460" t="str">
            <v>缺考</v>
          </cell>
        </row>
        <row r="461">
          <cell r="D461" t="str">
            <v>饶洪瑞</v>
          </cell>
          <cell r="E461" t="str">
            <v>缺考</v>
          </cell>
        </row>
        <row r="462">
          <cell r="D462" t="str">
            <v>刘明宇</v>
          </cell>
          <cell r="E462" t="str">
            <v>缺考</v>
          </cell>
        </row>
        <row r="463">
          <cell r="D463" t="str">
            <v>吴志鑫</v>
          </cell>
          <cell r="E463" t="str">
            <v>缺考</v>
          </cell>
        </row>
        <row r="464">
          <cell r="D464" t="str">
            <v>吴君凯</v>
          </cell>
          <cell r="E464" t="str">
            <v>缺考</v>
          </cell>
        </row>
        <row r="465">
          <cell r="D465" t="str">
            <v>丘招励</v>
          </cell>
          <cell r="E465" t="str">
            <v>缺考</v>
          </cell>
        </row>
        <row r="466">
          <cell r="D466" t="str">
            <v>聂琪羽</v>
          </cell>
          <cell r="E466" t="str">
            <v>缺考</v>
          </cell>
        </row>
        <row r="467">
          <cell r="D467" t="str">
            <v>莫婷婷</v>
          </cell>
          <cell r="E467" t="str">
            <v>缺考</v>
          </cell>
        </row>
        <row r="468">
          <cell r="D468" t="str">
            <v>周登城</v>
          </cell>
          <cell r="E468" t="str">
            <v>缺考</v>
          </cell>
        </row>
        <row r="469">
          <cell r="D469" t="str">
            <v>邓林发</v>
          </cell>
          <cell r="E469" t="str">
            <v>缺考</v>
          </cell>
        </row>
        <row r="470">
          <cell r="D470" t="str">
            <v>江泽威</v>
          </cell>
          <cell r="E470" t="str">
            <v>缺考</v>
          </cell>
        </row>
        <row r="471">
          <cell r="D471" t="str">
            <v>谢仪浩</v>
          </cell>
          <cell r="E471" t="str">
            <v>缺考</v>
          </cell>
        </row>
        <row r="472">
          <cell r="D472" t="str">
            <v>黄智鑫</v>
          </cell>
          <cell r="E472" t="str">
            <v>缺考</v>
          </cell>
        </row>
        <row r="473">
          <cell r="D473" t="str">
            <v>成宇鑫</v>
          </cell>
          <cell r="E473" t="str">
            <v>缺考</v>
          </cell>
        </row>
        <row r="474">
          <cell r="D474" t="str">
            <v>朱宇华</v>
          </cell>
          <cell r="E474" t="str">
            <v>缺考</v>
          </cell>
        </row>
        <row r="475">
          <cell r="D475" t="str">
            <v>付志成</v>
          </cell>
          <cell r="E475" t="str">
            <v>缺考</v>
          </cell>
        </row>
        <row r="476">
          <cell r="D476" t="str">
            <v>张树全</v>
          </cell>
          <cell r="E476" t="str">
            <v>缺考</v>
          </cell>
        </row>
        <row r="477">
          <cell r="D477" t="str">
            <v>喻轩羽</v>
          </cell>
          <cell r="E477" t="str">
            <v>缺考</v>
          </cell>
        </row>
        <row r="478">
          <cell r="D478" t="str">
            <v>官剑笙</v>
          </cell>
          <cell r="E478" t="str">
            <v>缺考</v>
          </cell>
        </row>
        <row r="479">
          <cell r="D479" t="str">
            <v>杨旭耀</v>
          </cell>
          <cell r="E479" t="str">
            <v>缺考</v>
          </cell>
        </row>
        <row r="480">
          <cell r="D480" t="str">
            <v>丘建军</v>
          </cell>
          <cell r="E480" t="str">
            <v>缺考</v>
          </cell>
        </row>
        <row r="481">
          <cell r="D481" t="str">
            <v>谢灏</v>
          </cell>
          <cell r="E481" t="str">
            <v>缺考</v>
          </cell>
        </row>
        <row r="482">
          <cell r="D482" t="str">
            <v>华有坤</v>
          </cell>
          <cell r="E482" t="str">
            <v>缺考</v>
          </cell>
        </row>
        <row r="483">
          <cell r="D483" t="str">
            <v>叶定宜</v>
          </cell>
          <cell r="E483" t="str">
            <v>缺考</v>
          </cell>
        </row>
        <row r="484">
          <cell r="D484" t="str">
            <v>林文涛</v>
          </cell>
          <cell r="E484" t="str">
            <v>缺考</v>
          </cell>
        </row>
        <row r="485">
          <cell r="D485" t="str">
            <v>肖和瑜</v>
          </cell>
          <cell r="E485" t="str">
            <v>缺考</v>
          </cell>
        </row>
        <row r="486">
          <cell r="D486" t="str">
            <v>钟德凯</v>
          </cell>
          <cell r="E486" t="str">
            <v>缺考</v>
          </cell>
        </row>
        <row r="487">
          <cell r="D487" t="str">
            <v>黄楚龙</v>
          </cell>
          <cell r="E487" t="str">
            <v>缺考</v>
          </cell>
        </row>
        <row r="488">
          <cell r="D488" t="str">
            <v>吴邦秀</v>
          </cell>
          <cell r="E488" t="str">
            <v>缺考</v>
          </cell>
        </row>
        <row r="489">
          <cell r="D489" t="str">
            <v>邓俊锋</v>
          </cell>
          <cell r="E489" t="str">
            <v>缺考</v>
          </cell>
        </row>
        <row r="490">
          <cell r="D490" t="str">
            <v>钟好</v>
          </cell>
          <cell r="E490" t="str">
            <v>缺考</v>
          </cell>
        </row>
        <row r="491">
          <cell r="D491" t="str">
            <v>王刚</v>
          </cell>
          <cell r="E491" t="str">
            <v>缺考</v>
          </cell>
        </row>
        <row r="492">
          <cell r="D492" t="str">
            <v>黄烨</v>
          </cell>
          <cell r="E492" t="str">
            <v>缺考</v>
          </cell>
        </row>
        <row r="493">
          <cell r="D493" t="str">
            <v>李财艺</v>
          </cell>
          <cell r="E493" t="str">
            <v>缺考</v>
          </cell>
        </row>
        <row r="494">
          <cell r="D494" t="str">
            <v>莫兴强</v>
          </cell>
          <cell r="E494" t="str">
            <v>缺考</v>
          </cell>
        </row>
        <row r="495">
          <cell r="D495" t="str">
            <v>陈安迪</v>
          </cell>
          <cell r="E495" t="str">
            <v>缺考</v>
          </cell>
        </row>
        <row r="496">
          <cell r="D496" t="str">
            <v>杨耀淇</v>
          </cell>
          <cell r="E496" t="str">
            <v>缺考</v>
          </cell>
        </row>
        <row r="497">
          <cell r="D497" t="str">
            <v>甘镇滔</v>
          </cell>
          <cell r="E497" t="str">
            <v>缺考</v>
          </cell>
        </row>
        <row r="498">
          <cell r="D498" t="str">
            <v>黄欣怡</v>
          </cell>
          <cell r="E498" t="str">
            <v>缺考</v>
          </cell>
        </row>
        <row r="499">
          <cell r="D499" t="str">
            <v>谭燕敏</v>
          </cell>
          <cell r="E499" t="str">
            <v>缺考</v>
          </cell>
        </row>
        <row r="500">
          <cell r="D500" t="str">
            <v>潘雨珊</v>
          </cell>
          <cell r="E500" t="str">
            <v>缺考</v>
          </cell>
        </row>
        <row r="501">
          <cell r="D501" t="str">
            <v>谢施乐</v>
          </cell>
          <cell r="E501" t="str">
            <v>缺考</v>
          </cell>
        </row>
        <row r="502">
          <cell r="D502" t="str">
            <v>李明芳</v>
          </cell>
          <cell r="E502" t="str">
            <v>缺考</v>
          </cell>
        </row>
        <row r="503">
          <cell r="D503" t="str">
            <v>叶峻源</v>
          </cell>
          <cell r="E503" t="str">
            <v>缺考</v>
          </cell>
        </row>
        <row r="504">
          <cell r="D504" t="str">
            <v>郑俊怡</v>
          </cell>
          <cell r="E504" t="str">
            <v>缺考</v>
          </cell>
        </row>
        <row r="505">
          <cell r="D505" t="str">
            <v>饶皓元</v>
          </cell>
          <cell r="E505" t="str">
            <v>缺考</v>
          </cell>
        </row>
        <row r="506">
          <cell r="D506" t="str">
            <v>张译匀</v>
          </cell>
          <cell r="E506" t="str">
            <v>缺考</v>
          </cell>
        </row>
        <row r="507">
          <cell r="D507" t="str">
            <v>林佳英</v>
          </cell>
          <cell r="E507" t="str">
            <v>缺考</v>
          </cell>
        </row>
        <row r="508">
          <cell r="D508" t="str">
            <v>叶京桓</v>
          </cell>
          <cell r="E508" t="str">
            <v>缺考</v>
          </cell>
        </row>
        <row r="509">
          <cell r="D509" t="str">
            <v>杨熙</v>
          </cell>
          <cell r="E509" t="str">
            <v>缺考</v>
          </cell>
        </row>
        <row r="510">
          <cell r="D510" t="str">
            <v>林彩云</v>
          </cell>
          <cell r="E510" t="str">
            <v>缺考</v>
          </cell>
        </row>
        <row r="511">
          <cell r="D511" t="str">
            <v>王文静</v>
          </cell>
          <cell r="E511" t="str">
            <v>缺考</v>
          </cell>
        </row>
        <row r="512">
          <cell r="D512" t="str">
            <v>神雅婷</v>
          </cell>
          <cell r="E512" t="str">
            <v>缺考</v>
          </cell>
        </row>
        <row r="513">
          <cell r="D513" t="str">
            <v>张舒铃</v>
          </cell>
          <cell r="E513" t="str">
            <v>缺考</v>
          </cell>
        </row>
        <row r="514">
          <cell r="D514" t="str">
            <v>何燕红</v>
          </cell>
          <cell r="E514" t="str">
            <v>缺考</v>
          </cell>
        </row>
        <row r="515">
          <cell r="D515" t="str">
            <v>丘富良</v>
          </cell>
          <cell r="E515" t="str">
            <v>缺考</v>
          </cell>
        </row>
        <row r="516">
          <cell r="D516" t="str">
            <v>吴家馨</v>
          </cell>
          <cell r="E516" t="str">
            <v>缺考</v>
          </cell>
        </row>
        <row r="517">
          <cell r="D517" t="str">
            <v>朱俊一</v>
          </cell>
          <cell r="E517" t="str">
            <v>缺考</v>
          </cell>
        </row>
        <row r="518">
          <cell r="D518" t="str">
            <v>唐佳权</v>
          </cell>
          <cell r="E518" t="str">
            <v>缺考</v>
          </cell>
        </row>
        <row r="519">
          <cell r="D519" t="str">
            <v>黄光特</v>
          </cell>
          <cell r="E519" t="str">
            <v>缺考</v>
          </cell>
        </row>
        <row r="520">
          <cell r="D520" t="str">
            <v>袁建锋</v>
          </cell>
          <cell r="E520" t="str">
            <v>缺考</v>
          </cell>
        </row>
        <row r="521">
          <cell r="D521" t="str">
            <v>黄家榆</v>
          </cell>
          <cell r="E521" t="str">
            <v>缺考</v>
          </cell>
        </row>
        <row r="522">
          <cell r="D522" t="str">
            <v>曾文燕</v>
          </cell>
          <cell r="E522" t="str">
            <v>缺考</v>
          </cell>
        </row>
        <row r="523">
          <cell r="D523" t="str">
            <v>陶嘉盛</v>
          </cell>
          <cell r="E523" t="str">
            <v>缺考</v>
          </cell>
        </row>
        <row r="524">
          <cell r="D524" t="str">
            <v>曾柏森</v>
          </cell>
          <cell r="E524" t="str">
            <v>缺考</v>
          </cell>
        </row>
        <row r="525">
          <cell r="D525" t="str">
            <v>曾楚茵</v>
          </cell>
          <cell r="E525" t="str">
            <v>缺考</v>
          </cell>
        </row>
        <row r="526">
          <cell r="D526" t="str">
            <v>肖诗莹</v>
          </cell>
          <cell r="E526" t="str">
            <v>缺考</v>
          </cell>
        </row>
        <row r="527">
          <cell r="D527" t="str">
            <v>吴星瑜</v>
          </cell>
          <cell r="E527" t="str">
            <v>缺考</v>
          </cell>
        </row>
        <row r="528">
          <cell r="D528" t="str">
            <v>陈超</v>
          </cell>
          <cell r="E528" t="str">
            <v>缺考</v>
          </cell>
        </row>
        <row r="529">
          <cell r="D529" t="str">
            <v>伍云辉</v>
          </cell>
          <cell r="E529" t="str">
            <v>缺考</v>
          </cell>
        </row>
        <row r="530">
          <cell r="D530" t="str">
            <v>谭宝怡</v>
          </cell>
          <cell r="E530" t="str">
            <v>缺考</v>
          </cell>
        </row>
        <row r="531">
          <cell r="D531" t="str">
            <v>邓海林</v>
          </cell>
          <cell r="E531" t="str">
            <v>缺考</v>
          </cell>
        </row>
        <row r="532">
          <cell r="D532" t="str">
            <v>王海涛</v>
          </cell>
          <cell r="E532" t="str">
            <v>缺考</v>
          </cell>
        </row>
        <row r="533">
          <cell r="D533" t="str">
            <v>杨植涵</v>
          </cell>
          <cell r="E533" t="str">
            <v>缺考</v>
          </cell>
        </row>
        <row r="534">
          <cell r="D534" t="str">
            <v>陈嘉杰</v>
          </cell>
          <cell r="E534" t="str">
            <v>缺考</v>
          </cell>
        </row>
        <row r="535">
          <cell r="D535" t="str">
            <v>付洁</v>
          </cell>
          <cell r="E535" t="str">
            <v>缺考</v>
          </cell>
        </row>
        <row r="536">
          <cell r="D536" t="str">
            <v>谭凯</v>
          </cell>
          <cell r="E536" t="str">
            <v>缺考</v>
          </cell>
        </row>
        <row r="537">
          <cell r="D537" t="str">
            <v>胡洲</v>
          </cell>
          <cell r="E537" t="str">
            <v>缺考</v>
          </cell>
        </row>
        <row r="538">
          <cell r="D538" t="str">
            <v>陈文洁</v>
          </cell>
          <cell r="E538" t="str">
            <v>缺考</v>
          </cell>
        </row>
        <row r="539">
          <cell r="D539" t="str">
            <v>张玉怡</v>
          </cell>
          <cell r="E539" t="str">
            <v>缺考</v>
          </cell>
        </row>
        <row r="540">
          <cell r="D540" t="str">
            <v>朱怡薇</v>
          </cell>
          <cell r="E540" t="str">
            <v>缺考</v>
          </cell>
        </row>
        <row r="541">
          <cell r="D541" t="str">
            <v>黄鑫荣</v>
          </cell>
          <cell r="E541" t="str">
            <v>缺考</v>
          </cell>
        </row>
        <row r="542">
          <cell r="D542" t="str">
            <v>李汶静</v>
          </cell>
          <cell r="E542" t="str">
            <v>缺考</v>
          </cell>
        </row>
        <row r="543">
          <cell r="D543" t="str">
            <v>林岩瑞</v>
          </cell>
          <cell r="E543" t="str">
            <v>缺考</v>
          </cell>
        </row>
        <row r="544">
          <cell r="D544" t="str">
            <v>邓金文</v>
          </cell>
          <cell r="E544" t="str">
            <v>缺考</v>
          </cell>
        </row>
        <row r="545">
          <cell r="D545" t="str">
            <v>吕樟炼</v>
          </cell>
          <cell r="E545" t="str">
            <v>缺考</v>
          </cell>
        </row>
        <row r="546">
          <cell r="D546" t="str">
            <v>潘昌坚</v>
          </cell>
          <cell r="E546" t="str">
            <v>缺考</v>
          </cell>
        </row>
        <row r="547">
          <cell r="D547" t="str">
            <v>黄佳义</v>
          </cell>
          <cell r="E547" t="str">
            <v>缺考</v>
          </cell>
        </row>
        <row r="548">
          <cell r="D548" t="str">
            <v>陈国柱</v>
          </cell>
          <cell r="E548" t="str">
            <v>缺考</v>
          </cell>
        </row>
        <row r="549">
          <cell r="D549" t="str">
            <v>刘俊志</v>
          </cell>
          <cell r="E549" t="str">
            <v>缺考</v>
          </cell>
        </row>
        <row r="550">
          <cell r="D550" t="str">
            <v>韩杨</v>
          </cell>
          <cell r="E550" t="str">
            <v>缺考</v>
          </cell>
        </row>
        <row r="551">
          <cell r="D551" t="str">
            <v>莫嘉俊</v>
          </cell>
          <cell r="E551" t="str">
            <v>缺考</v>
          </cell>
        </row>
        <row r="552">
          <cell r="D552" t="str">
            <v>黄吉</v>
          </cell>
          <cell r="E552" t="str">
            <v>缺考</v>
          </cell>
        </row>
        <row r="553">
          <cell r="D553" t="str">
            <v>刘诗琪</v>
          </cell>
          <cell r="E553" t="str">
            <v>缺考</v>
          </cell>
        </row>
        <row r="554">
          <cell r="D554" t="str">
            <v>夏浩景</v>
          </cell>
          <cell r="E554" t="str">
            <v>缺考</v>
          </cell>
        </row>
        <row r="555">
          <cell r="D555" t="str">
            <v>李嘉威</v>
          </cell>
          <cell r="E555" t="str">
            <v>缺考</v>
          </cell>
        </row>
        <row r="556">
          <cell r="D556" t="str">
            <v>谢俊兴</v>
          </cell>
          <cell r="E556" t="str">
            <v>缺考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8"/>
  <sheetViews>
    <sheetView tabSelected="1" workbookViewId="0">
      <selection activeCell="I3" sqref="I3:I58"/>
    </sheetView>
  </sheetViews>
  <sheetFormatPr defaultColWidth="9" defaultRowHeight="13.5"/>
  <cols>
    <col min="1" max="1" width="9" style="45"/>
    <col min="2" max="2" width="18.375" style="45" customWidth="1"/>
    <col min="3" max="3" width="13.125" style="45" customWidth="1"/>
    <col min="4" max="4" width="18.875" style="45" customWidth="1"/>
    <col min="5" max="5" width="17.875" style="45" customWidth="1"/>
    <col min="6" max="6" width="23.375" style="45" customWidth="1"/>
    <col min="7" max="9" width="18.125" style="45" customWidth="1"/>
    <col min="10" max="10" width="23.125" style="45" customWidth="1"/>
    <col min="11" max="11" width="15.5" style="45" customWidth="1"/>
    <col min="12" max="16384" width="9" style="45"/>
  </cols>
  <sheetData>
    <row r="1" s="45" customFormat="1" ht="31.5" spans="1:9">
      <c r="A1" s="46" t="s">
        <v>0</v>
      </c>
      <c r="B1" s="46"/>
      <c r="C1" s="46"/>
      <c r="D1" s="46"/>
      <c r="E1" s="46"/>
      <c r="F1" s="46"/>
      <c r="G1" s="46"/>
      <c r="H1" s="46"/>
      <c r="I1" s="46"/>
    </row>
    <row r="2" ht="27" spans="1:11">
      <c r="A2" s="47" t="s">
        <v>1</v>
      </c>
      <c r="B2" s="47" t="s">
        <v>2</v>
      </c>
      <c r="C2" s="47" t="s">
        <v>3</v>
      </c>
      <c r="D2" s="47" t="s">
        <v>4</v>
      </c>
      <c r="E2" s="47" t="s">
        <v>5</v>
      </c>
      <c r="F2" s="47" t="s">
        <v>6</v>
      </c>
      <c r="G2" s="47" t="s">
        <v>7</v>
      </c>
      <c r="H2" s="47" t="s">
        <v>8</v>
      </c>
      <c r="I2" s="47" t="s">
        <v>9</v>
      </c>
      <c r="J2" s="55" t="s">
        <v>10</v>
      </c>
      <c r="K2" s="55" t="s">
        <v>11</v>
      </c>
    </row>
    <row r="3" ht="27" spans="1:11">
      <c r="A3" s="48">
        <v>1</v>
      </c>
      <c r="B3" s="49" t="s">
        <v>12</v>
      </c>
      <c r="C3" s="50" t="s">
        <v>13</v>
      </c>
      <c r="D3" s="51">
        <v>49</v>
      </c>
      <c r="E3" s="51" t="s">
        <v>14</v>
      </c>
      <c r="F3" s="52">
        <v>55</v>
      </c>
      <c r="G3" s="53" t="s">
        <v>15</v>
      </c>
      <c r="H3" s="50">
        <v>65</v>
      </c>
      <c r="I3" s="56">
        <v>73</v>
      </c>
      <c r="J3" s="56">
        <v>70</v>
      </c>
      <c r="K3" s="48">
        <f>SUM(D3:J3)</f>
        <v>312</v>
      </c>
    </row>
    <row r="4" ht="27" spans="1:11">
      <c r="A4" s="48">
        <v>2</v>
      </c>
      <c r="B4" s="49" t="s">
        <v>12</v>
      </c>
      <c r="C4" s="50" t="s">
        <v>16</v>
      </c>
      <c r="D4" s="51">
        <v>53</v>
      </c>
      <c r="E4" s="51" t="s">
        <v>17</v>
      </c>
      <c r="F4" s="52">
        <v>35</v>
      </c>
      <c r="G4" s="53" t="s">
        <v>18</v>
      </c>
      <c r="H4" s="50">
        <v>55</v>
      </c>
      <c r="I4" s="56">
        <v>74</v>
      </c>
      <c r="J4" s="56">
        <v>65</v>
      </c>
      <c r="K4" s="48">
        <f t="shared" ref="K4:K35" si="0">SUM(D4:J4)</f>
        <v>282</v>
      </c>
    </row>
    <row r="5" ht="27" spans="1:11">
      <c r="A5" s="48">
        <v>3</v>
      </c>
      <c r="B5" s="49" t="s">
        <v>12</v>
      </c>
      <c r="C5" s="50" t="s">
        <v>19</v>
      </c>
      <c r="D5" s="51">
        <v>63</v>
      </c>
      <c r="E5" s="51" t="s">
        <v>20</v>
      </c>
      <c r="F5" s="52">
        <v>48</v>
      </c>
      <c r="G5" s="53" t="s">
        <v>21</v>
      </c>
      <c r="H5" s="50">
        <v>67</v>
      </c>
      <c r="I5" s="56">
        <v>83</v>
      </c>
      <c r="J5" s="56">
        <v>72</v>
      </c>
      <c r="K5" s="48">
        <f t="shared" si="0"/>
        <v>333</v>
      </c>
    </row>
    <row r="6" ht="27" spans="1:11">
      <c r="A6" s="48">
        <v>4</v>
      </c>
      <c r="B6" s="49" t="s">
        <v>12</v>
      </c>
      <c r="C6" s="50" t="s">
        <v>22</v>
      </c>
      <c r="D6" s="51"/>
      <c r="E6" s="51" t="s">
        <v>23</v>
      </c>
      <c r="F6" s="52">
        <v>45</v>
      </c>
      <c r="G6" s="53" t="s">
        <v>24</v>
      </c>
      <c r="H6" s="50">
        <v>72</v>
      </c>
      <c r="I6" s="56">
        <v>84</v>
      </c>
      <c r="J6" s="56">
        <v>78</v>
      </c>
      <c r="K6" s="48">
        <f t="shared" si="0"/>
        <v>279</v>
      </c>
    </row>
    <row r="7" ht="27" spans="1:11">
      <c r="A7" s="48">
        <v>5</v>
      </c>
      <c r="B7" s="49" t="s">
        <v>12</v>
      </c>
      <c r="C7" s="50" t="s">
        <v>25</v>
      </c>
      <c r="D7" s="51">
        <v>64</v>
      </c>
      <c r="E7" s="51" t="s">
        <v>26</v>
      </c>
      <c r="F7" s="52">
        <v>45</v>
      </c>
      <c r="G7" s="53" t="s">
        <v>27</v>
      </c>
      <c r="H7" s="50">
        <v>48</v>
      </c>
      <c r="I7" s="56">
        <v>69</v>
      </c>
      <c r="J7" s="56">
        <v>70</v>
      </c>
      <c r="K7" s="48">
        <f t="shared" si="0"/>
        <v>296</v>
      </c>
    </row>
    <row r="8" ht="27" spans="1:11">
      <c r="A8" s="48">
        <v>6</v>
      </c>
      <c r="B8" s="49" t="s">
        <v>12</v>
      </c>
      <c r="C8" s="50" t="s">
        <v>28</v>
      </c>
      <c r="D8" s="51">
        <v>59</v>
      </c>
      <c r="E8" s="51" t="s">
        <v>29</v>
      </c>
      <c r="F8" s="52">
        <v>55</v>
      </c>
      <c r="G8" s="53" t="s">
        <v>30</v>
      </c>
      <c r="H8" s="50">
        <v>64</v>
      </c>
      <c r="I8" s="56">
        <v>74</v>
      </c>
      <c r="J8" s="56">
        <v>68</v>
      </c>
      <c r="K8" s="48">
        <f t="shared" si="0"/>
        <v>320</v>
      </c>
    </row>
    <row r="9" ht="27" spans="1:11">
      <c r="A9" s="48">
        <v>7</v>
      </c>
      <c r="B9" s="49" t="s">
        <v>12</v>
      </c>
      <c r="C9" s="50" t="s">
        <v>31</v>
      </c>
      <c r="D9" s="51">
        <v>69</v>
      </c>
      <c r="E9" s="51" t="s">
        <v>32</v>
      </c>
      <c r="F9" s="52">
        <v>20</v>
      </c>
      <c r="G9" s="53" t="s">
        <v>33</v>
      </c>
      <c r="H9" s="50">
        <v>62</v>
      </c>
      <c r="I9" s="56">
        <v>72</v>
      </c>
      <c r="J9" s="56">
        <v>70</v>
      </c>
      <c r="K9" s="48">
        <f t="shared" si="0"/>
        <v>293</v>
      </c>
    </row>
    <row r="10" ht="27" spans="1:11">
      <c r="A10" s="48">
        <v>8</v>
      </c>
      <c r="B10" s="49" t="s">
        <v>12</v>
      </c>
      <c r="C10" s="50" t="s">
        <v>34</v>
      </c>
      <c r="D10" s="51">
        <v>87</v>
      </c>
      <c r="E10" s="51" t="s">
        <v>35</v>
      </c>
      <c r="F10" s="52">
        <v>115</v>
      </c>
      <c r="G10" s="53" t="s">
        <v>36</v>
      </c>
      <c r="H10" s="50">
        <v>65</v>
      </c>
      <c r="I10" s="56">
        <v>79</v>
      </c>
      <c r="J10" s="56">
        <v>72</v>
      </c>
      <c r="K10" s="48">
        <f t="shared" si="0"/>
        <v>418</v>
      </c>
    </row>
    <row r="11" ht="27" spans="1:11">
      <c r="A11" s="48">
        <v>9</v>
      </c>
      <c r="B11" s="49" t="s">
        <v>12</v>
      </c>
      <c r="C11" s="50" t="s">
        <v>37</v>
      </c>
      <c r="D11" s="51"/>
      <c r="E11" s="51" t="s">
        <v>38</v>
      </c>
      <c r="F11" s="52">
        <v>50</v>
      </c>
      <c r="G11" s="53" t="s">
        <v>39</v>
      </c>
      <c r="H11" s="50">
        <v>61</v>
      </c>
      <c r="I11" s="56">
        <v>85</v>
      </c>
      <c r="J11" s="56">
        <v>67</v>
      </c>
      <c r="K11" s="48">
        <f t="shared" si="0"/>
        <v>263</v>
      </c>
    </row>
    <row r="12" ht="27" spans="1:11">
      <c r="A12" s="48">
        <v>10</v>
      </c>
      <c r="B12" s="49" t="s">
        <v>12</v>
      </c>
      <c r="C12" s="50" t="s">
        <v>40</v>
      </c>
      <c r="D12" s="51">
        <v>72</v>
      </c>
      <c r="E12" s="51" t="s">
        <v>41</v>
      </c>
      <c r="F12" s="52">
        <v>30</v>
      </c>
      <c r="G12" s="53" t="s">
        <v>42</v>
      </c>
      <c r="H12" s="50">
        <v>68</v>
      </c>
      <c r="I12" s="56">
        <v>83</v>
      </c>
      <c r="J12" s="56">
        <v>78</v>
      </c>
      <c r="K12" s="48">
        <f t="shared" si="0"/>
        <v>331</v>
      </c>
    </row>
    <row r="13" ht="27" spans="1:11">
      <c r="A13" s="48">
        <v>11</v>
      </c>
      <c r="B13" s="49" t="s">
        <v>12</v>
      </c>
      <c r="C13" s="50" t="s">
        <v>43</v>
      </c>
      <c r="D13" s="51">
        <v>74</v>
      </c>
      <c r="E13" s="51" t="s">
        <v>41</v>
      </c>
      <c r="F13" s="52">
        <v>91</v>
      </c>
      <c r="G13" s="53" t="s">
        <v>44</v>
      </c>
      <c r="H13" s="50">
        <v>62</v>
      </c>
      <c r="I13" s="56">
        <v>83</v>
      </c>
      <c r="J13" s="56">
        <v>68</v>
      </c>
      <c r="K13" s="48">
        <f t="shared" si="0"/>
        <v>378</v>
      </c>
    </row>
    <row r="14" ht="27" spans="1:11">
      <c r="A14" s="48">
        <v>12</v>
      </c>
      <c r="B14" s="49" t="s">
        <v>12</v>
      </c>
      <c r="C14" s="50" t="s">
        <v>45</v>
      </c>
      <c r="D14" s="51">
        <v>34</v>
      </c>
      <c r="E14" s="51" t="s">
        <v>46</v>
      </c>
      <c r="F14" s="52">
        <v>60</v>
      </c>
      <c r="G14" s="53" t="s">
        <v>47</v>
      </c>
      <c r="H14" s="50">
        <v>60</v>
      </c>
      <c r="I14" s="56">
        <v>69</v>
      </c>
      <c r="J14" s="56">
        <v>67</v>
      </c>
      <c r="K14" s="48">
        <f t="shared" si="0"/>
        <v>290</v>
      </c>
    </row>
    <row r="15" ht="27" spans="1:11">
      <c r="A15" s="48">
        <v>13</v>
      </c>
      <c r="B15" s="49" t="s">
        <v>12</v>
      </c>
      <c r="C15" s="50" t="s">
        <v>48</v>
      </c>
      <c r="D15" s="51">
        <v>77</v>
      </c>
      <c r="E15" s="51" t="s">
        <v>14</v>
      </c>
      <c r="F15" s="52">
        <v>79</v>
      </c>
      <c r="G15" s="53" t="s">
        <v>49</v>
      </c>
      <c r="H15" s="50">
        <v>70</v>
      </c>
      <c r="I15" s="56">
        <v>85</v>
      </c>
      <c r="J15" s="56">
        <v>75</v>
      </c>
      <c r="K15" s="48">
        <f t="shared" si="0"/>
        <v>386</v>
      </c>
    </row>
    <row r="16" ht="27" spans="1:11">
      <c r="A16" s="48">
        <v>14</v>
      </c>
      <c r="B16" s="49" t="s">
        <v>12</v>
      </c>
      <c r="C16" s="50" t="s">
        <v>50</v>
      </c>
      <c r="D16" s="51">
        <v>76</v>
      </c>
      <c r="E16" s="51" t="s">
        <v>35</v>
      </c>
      <c r="F16" s="52">
        <v>35</v>
      </c>
      <c r="G16" s="53" t="s">
        <v>39</v>
      </c>
      <c r="H16" s="50">
        <v>69</v>
      </c>
      <c r="I16" s="56">
        <v>68</v>
      </c>
      <c r="J16" s="56">
        <v>70</v>
      </c>
      <c r="K16" s="48">
        <f t="shared" si="0"/>
        <v>318</v>
      </c>
    </row>
    <row r="17" ht="27" spans="1:11">
      <c r="A17" s="48">
        <v>15</v>
      </c>
      <c r="B17" s="49" t="s">
        <v>12</v>
      </c>
      <c r="C17" s="50" t="s">
        <v>51</v>
      </c>
      <c r="D17" s="51"/>
      <c r="E17" s="51" t="s">
        <v>52</v>
      </c>
      <c r="F17" s="52">
        <v>0</v>
      </c>
      <c r="G17" s="53" t="s">
        <v>52</v>
      </c>
      <c r="H17" s="50" t="s">
        <v>52</v>
      </c>
      <c r="I17" s="56">
        <v>82</v>
      </c>
      <c r="J17" s="56">
        <v>70</v>
      </c>
      <c r="K17" s="48">
        <f t="shared" si="0"/>
        <v>152</v>
      </c>
    </row>
    <row r="18" ht="27" spans="1:11">
      <c r="A18" s="48">
        <v>16</v>
      </c>
      <c r="B18" s="49" t="s">
        <v>12</v>
      </c>
      <c r="C18" s="50" t="s">
        <v>53</v>
      </c>
      <c r="D18" s="51">
        <v>96</v>
      </c>
      <c r="E18" s="51" t="s">
        <v>54</v>
      </c>
      <c r="F18" s="52">
        <v>25</v>
      </c>
      <c r="G18" s="53" t="s">
        <v>24</v>
      </c>
      <c r="H18" s="50">
        <v>81</v>
      </c>
      <c r="I18" s="56">
        <v>78</v>
      </c>
      <c r="J18" s="56">
        <v>72</v>
      </c>
      <c r="K18" s="48">
        <f t="shared" si="0"/>
        <v>352</v>
      </c>
    </row>
    <row r="19" ht="27" spans="1:11">
      <c r="A19" s="48">
        <v>17</v>
      </c>
      <c r="B19" s="49" t="s">
        <v>12</v>
      </c>
      <c r="C19" s="50" t="s">
        <v>55</v>
      </c>
      <c r="D19" s="51">
        <v>81</v>
      </c>
      <c r="E19" s="51" t="s">
        <v>56</v>
      </c>
      <c r="F19" s="52">
        <v>83</v>
      </c>
      <c r="G19" s="53" t="s">
        <v>21</v>
      </c>
      <c r="H19" s="50">
        <v>81</v>
      </c>
      <c r="I19" s="56">
        <v>78</v>
      </c>
      <c r="J19" s="56">
        <v>70</v>
      </c>
      <c r="K19" s="48">
        <f t="shared" si="0"/>
        <v>393</v>
      </c>
    </row>
    <row r="20" ht="27" spans="1:11">
      <c r="A20" s="48">
        <v>18</v>
      </c>
      <c r="B20" s="49" t="s">
        <v>12</v>
      </c>
      <c r="C20" s="50" t="s">
        <v>57</v>
      </c>
      <c r="D20" s="51">
        <v>78</v>
      </c>
      <c r="E20" s="51" t="s">
        <v>58</v>
      </c>
      <c r="F20" s="52">
        <v>66</v>
      </c>
      <c r="G20" s="53" t="s">
        <v>59</v>
      </c>
      <c r="H20" s="50">
        <v>67</v>
      </c>
      <c r="I20" s="56">
        <v>66</v>
      </c>
      <c r="J20" s="56">
        <v>67</v>
      </c>
      <c r="K20" s="48">
        <f t="shared" si="0"/>
        <v>344</v>
      </c>
    </row>
    <row r="21" ht="27" spans="1:11">
      <c r="A21" s="48">
        <v>19</v>
      </c>
      <c r="B21" s="49" t="s">
        <v>12</v>
      </c>
      <c r="C21" s="50" t="s">
        <v>60</v>
      </c>
      <c r="D21" s="51">
        <v>58</v>
      </c>
      <c r="E21" s="51" t="s">
        <v>26</v>
      </c>
      <c r="F21" s="52">
        <v>65</v>
      </c>
      <c r="G21" s="53" t="s">
        <v>61</v>
      </c>
      <c r="H21" s="50">
        <v>75</v>
      </c>
      <c r="I21" s="56">
        <v>73</v>
      </c>
      <c r="J21" s="56">
        <v>65</v>
      </c>
      <c r="K21" s="48">
        <f t="shared" si="0"/>
        <v>336</v>
      </c>
    </row>
    <row r="22" ht="27" spans="1:11">
      <c r="A22" s="48">
        <v>20</v>
      </c>
      <c r="B22" s="49" t="s">
        <v>12</v>
      </c>
      <c r="C22" s="50" t="s">
        <v>62</v>
      </c>
      <c r="D22" s="51">
        <v>53</v>
      </c>
      <c r="E22" s="51" t="s">
        <v>63</v>
      </c>
      <c r="F22" s="52">
        <v>47</v>
      </c>
      <c r="G22" s="53" t="s">
        <v>27</v>
      </c>
      <c r="H22" s="50">
        <v>67</v>
      </c>
      <c r="I22" s="56">
        <v>67</v>
      </c>
      <c r="J22" s="56">
        <v>80</v>
      </c>
      <c r="K22" s="48">
        <f t="shared" si="0"/>
        <v>314</v>
      </c>
    </row>
    <row r="23" ht="27" spans="1:11">
      <c r="A23" s="48">
        <v>21</v>
      </c>
      <c r="B23" s="49" t="s">
        <v>12</v>
      </c>
      <c r="C23" s="50" t="s">
        <v>64</v>
      </c>
      <c r="D23" s="51">
        <v>84</v>
      </c>
      <c r="E23" s="51" t="s">
        <v>65</v>
      </c>
      <c r="F23" s="52">
        <v>56</v>
      </c>
      <c r="G23" s="53" t="s">
        <v>66</v>
      </c>
      <c r="H23" s="50">
        <v>56</v>
      </c>
      <c r="I23" s="56">
        <v>85</v>
      </c>
      <c r="J23" s="56">
        <v>70</v>
      </c>
      <c r="K23" s="48">
        <f t="shared" si="0"/>
        <v>351</v>
      </c>
    </row>
    <row r="24" ht="27" spans="1:11">
      <c r="A24" s="48">
        <v>22</v>
      </c>
      <c r="B24" s="49" t="s">
        <v>12</v>
      </c>
      <c r="C24" s="50" t="s">
        <v>67</v>
      </c>
      <c r="D24" s="51">
        <v>89</v>
      </c>
      <c r="E24" s="51" t="s">
        <v>68</v>
      </c>
      <c r="F24" s="52">
        <v>111</v>
      </c>
      <c r="G24" s="53" t="s">
        <v>69</v>
      </c>
      <c r="H24" s="50">
        <v>75</v>
      </c>
      <c r="I24" s="56">
        <v>82</v>
      </c>
      <c r="J24" s="56">
        <v>68</v>
      </c>
      <c r="K24" s="48">
        <f t="shared" si="0"/>
        <v>425</v>
      </c>
    </row>
    <row r="25" ht="27" spans="1:11">
      <c r="A25" s="48">
        <v>23</v>
      </c>
      <c r="B25" s="49" t="s">
        <v>12</v>
      </c>
      <c r="C25" s="50" t="s">
        <v>70</v>
      </c>
      <c r="D25" s="51">
        <v>71</v>
      </c>
      <c r="E25" s="51" t="s">
        <v>71</v>
      </c>
      <c r="F25" s="52">
        <v>25</v>
      </c>
      <c r="G25" s="53" t="s">
        <v>72</v>
      </c>
      <c r="H25" s="50">
        <v>80</v>
      </c>
      <c r="I25" s="56">
        <v>87</v>
      </c>
      <c r="J25" s="56">
        <v>78</v>
      </c>
      <c r="K25" s="48">
        <f t="shared" si="0"/>
        <v>341</v>
      </c>
    </row>
    <row r="26" ht="27" spans="1:11">
      <c r="A26" s="48">
        <v>24</v>
      </c>
      <c r="B26" s="49" t="s">
        <v>12</v>
      </c>
      <c r="C26" s="50" t="s">
        <v>73</v>
      </c>
      <c r="D26" s="51">
        <v>65</v>
      </c>
      <c r="E26" s="51" t="s">
        <v>35</v>
      </c>
      <c r="F26" s="52">
        <v>130</v>
      </c>
      <c r="G26" s="53" t="s">
        <v>74</v>
      </c>
      <c r="H26" s="50">
        <v>66</v>
      </c>
      <c r="I26" s="56">
        <v>76</v>
      </c>
      <c r="J26" s="56">
        <v>68</v>
      </c>
      <c r="K26" s="48">
        <f t="shared" si="0"/>
        <v>405</v>
      </c>
    </row>
    <row r="27" ht="27" spans="1:11">
      <c r="A27" s="48">
        <v>25</v>
      </c>
      <c r="B27" s="49" t="s">
        <v>12</v>
      </c>
      <c r="C27" s="50" t="s">
        <v>75</v>
      </c>
      <c r="D27" s="51">
        <v>68</v>
      </c>
      <c r="E27" s="51" t="s">
        <v>76</v>
      </c>
      <c r="F27" s="52">
        <v>58</v>
      </c>
      <c r="G27" s="53" t="s">
        <v>77</v>
      </c>
      <c r="H27" s="50">
        <v>66</v>
      </c>
      <c r="I27" s="56">
        <v>74</v>
      </c>
      <c r="J27" s="56">
        <v>72</v>
      </c>
      <c r="K27" s="48">
        <f t="shared" si="0"/>
        <v>338</v>
      </c>
    </row>
    <row r="28" ht="27" spans="1:11">
      <c r="A28" s="48">
        <v>26</v>
      </c>
      <c r="B28" s="49" t="s">
        <v>12</v>
      </c>
      <c r="C28" s="50" t="s">
        <v>78</v>
      </c>
      <c r="D28" s="51">
        <v>78</v>
      </c>
      <c r="E28" s="51" t="s">
        <v>79</v>
      </c>
      <c r="F28" s="52">
        <v>55</v>
      </c>
      <c r="G28" s="53" t="s">
        <v>80</v>
      </c>
      <c r="H28" s="50">
        <v>69</v>
      </c>
      <c r="I28" s="56">
        <v>60</v>
      </c>
      <c r="J28" s="56">
        <v>68</v>
      </c>
      <c r="K28" s="48">
        <f t="shared" si="0"/>
        <v>330</v>
      </c>
    </row>
    <row r="29" ht="27" spans="1:11">
      <c r="A29" s="48">
        <v>27</v>
      </c>
      <c r="B29" s="49" t="s">
        <v>12</v>
      </c>
      <c r="C29" s="50" t="s">
        <v>81</v>
      </c>
      <c r="D29" s="51"/>
      <c r="E29" s="51" t="s">
        <v>52</v>
      </c>
      <c r="F29" s="52">
        <v>0</v>
      </c>
      <c r="G29" s="53" t="s">
        <v>52</v>
      </c>
      <c r="H29" s="50" t="s">
        <v>52</v>
      </c>
      <c r="I29" s="56">
        <v>0</v>
      </c>
      <c r="J29" s="56"/>
      <c r="K29" s="48">
        <f t="shared" si="0"/>
        <v>0</v>
      </c>
    </row>
    <row r="30" ht="27" spans="1:11">
      <c r="A30" s="48">
        <v>28</v>
      </c>
      <c r="B30" s="49" t="s">
        <v>12</v>
      </c>
      <c r="C30" s="50" t="s">
        <v>82</v>
      </c>
      <c r="D30" s="51">
        <v>58</v>
      </c>
      <c r="E30" s="51" t="s">
        <v>20</v>
      </c>
      <c r="F30" s="52">
        <v>20</v>
      </c>
      <c r="G30" s="53" t="s">
        <v>83</v>
      </c>
      <c r="H30" s="50">
        <v>72</v>
      </c>
      <c r="I30" s="56">
        <v>67</v>
      </c>
      <c r="J30" s="56">
        <v>67</v>
      </c>
      <c r="K30" s="48">
        <f t="shared" si="0"/>
        <v>284</v>
      </c>
    </row>
    <row r="31" ht="27" spans="1:11">
      <c r="A31" s="48">
        <v>29</v>
      </c>
      <c r="B31" s="49" t="s">
        <v>12</v>
      </c>
      <c r="C31" s="50" t="s">
        <v>84</v>
      </c>
      <c r="D31" s="51">
        <v>98</v>
      </c>
      <c r="E31" s="51" t="s">
        <v>65</v>
      </c>
      <c r="F31" s="52">
        <v>78</v>
      </c>
      <c r="G31" s="53" t="s">
        <v>85</v>
      </c>
      <c r="H31" s="50">
        <v>91</v>
      </c>
      <c r="I31" s="56">
        <v>70</v>
      </c>
      <c r="J31" s="56">
        <v>78</v>
      </c>
      <c r="K31" s="48">
        <f t="shared" si="0"/>
        <v>415</v>
      </c>
    </row>
    <row r="32" ht="27" spans="1:11">
      <c r="A32" s="48">
        <v>30</v>
      </c>
      <c r="B32" s="49" t="s">
        <v>12</v>
      </c>
      <c r="C32" s="50" t="s">
        <v>86</v>
      </c>
      <c r="D32" s="51">
        <v>72</v>
      </c>
      <c r="E32" s="51" t="s">
        <v>87</v>
      </c>
      <c r="F32" s="52">
        <v>89</v>
      </c>
      <c r="G32" s="53" t="s">
        <v>33</v>
      </c>
      <c r="H32" s="50">
        <v>57</v>
      </c>
      <c r="I32" s="56">
        <v>85</v>
      </c>
      <c r="J32" s="56">
        <v>70</v>
      </c>
      <c r="K32" s="48">
        <f t="shared" si="0"/>
        <v>373</v>
      </c>
    </row>
    <row r="33" ht="27" spans="1:11">
      <c r="A33" s="48">
        <v>31</v>
      </c>
      <c r="B33" s="49" t="s">
        <v>12</v>
      </c>
      <c r="C33" s="50" t="s">
        <v>88</v>
      </c>
      <c r="D33" s="51">
        <v>54</v>
      </c>
      <c r="E33" s="51" t="s">
        <v>89</v>
      </c>
      <c r="F33" s="52">
        <v>61</v>
      </c>
      <c r="G33" s="53" t="s">
        <v>90</v>
      </c>
      <c r="H33" s="50">
        <v>51</v>
      </c>
      <c r="I33" s="56">
        <v>72</v>
      </c>
      <c r="J33" s="56">
        <v>73</v>
      </c>
      <c r="K33" s="48">
        <f t="shared" si="0"/>
        <v>311</v>
      </c>
    </row>
    <row r="34" ht="27" spans="1:11">
      <c r="A34" s="48">
        <v>32</v>
      </c>
      <c r="B34" s="49" t="s">
        <v>12</v>
      </c>
      <c r="C34" s="50" t="s">
        <v>91</v>
      </c>
      <c r="D34" s="51"/>
      <c r="E34" s="51" t="s">
        <v>92</v>
      </c>
      <c r="F34" s="52">
        <v>45</v>
      </c>
      <c r="G34" s="54" t="s">
        <v>52</v>
      </c>
      <c r="H34" s="50">
        <v>60</v>
      </c>
      <c r="I34" s="56">
        <v>65</v>
      </c>
      <c r="J34" s="56"/>
      <c r="K34" s="48">
        <f t="shared" si="0"/>
        <v>170</v>
      </c>
    </row>
    <row r="35" ht="27" spans="1:11">
      <c r="A35" s="48">
        <v>33</v>
      </c>
      <c r="B35" s="49" t="s">
        <v>12</v>
      </c>
      <c r="C35" s="50" t="s">
        <v>93</v>
      </c>
      <c r="D35" s="51">
        <v>91</v>
      </c>
      <c r="E35" s="51" t="s">
        <v>94</v>
      </c>
      <c r="F35" s="52">
        <v>69</v>
      </c>
      <c r="G35" s="53" t="s">
        <v>95</v>
      </c>
      <c r="H35" s="50">
        <v>75</v>
      </c>
      <c r="I35" s="56">
        <v>78</v>
      </c>
      <c r="J35" s="56">
        <v>75</v>
      </c>
      <c r="K35" s="48">
        <f t="shared" si="0"/>
        <v>388</v>
      </c>
    </row>
    <row r="36" ht="27" spans="1:11">
      <c r="A36" s="48">
        <v>34</v>
      </c>
      <c r="B36" s="49" t="s">
        <v>12</v>
      </c>
      <c r="C36" s="50" t="s">
        <v>96</v>
      </c>
      <c r="D36" s="51">
        <v>82</v>
      </c>
      <c r="E36" s="51" t="s">
        <v>35</v>
      </c>
      <c r="F36" s="52">
        <v>85</v>
      </c>
      <c r="G36" s="53" t="s">
        <v>97</v>
      </c>
      <c r="H36" s="50">
        <v>69</v>
      </c>
      <c r="I36" s="56">
        <v>78</v>
      </c>
      <c r="J36" s="56">
        <v>75</v>
      </c>
      <c r="K36" s="48">
        <f t="shared" ref="K36:K58" si="1">SUM(D36:J36)</f>
        <v>389</v>
      </c>
    </row>
    <row r="37" ht="27" spans="1:11">
      <c r="A37" s="48">
        <v>35</v>
      </c>
      <c r="B37" s="49" t="s">
        <v>12</v>
      </c>
      <c r="C37" s="50" t="s">
        <v>98</v>
      </c>
      <c r="D37" s="51"/>
      <c r="E37" s="51" t="s">
        <v>79</v>
      </c>
      <c r="F37" s="52">
        <v>30</v>
      </c>
      <c r="G37" s="53" t="s">
        <v>99</v>
      </c>
      <c r="H37" s="50">
        <v>58</v>
      </c>
      <c r="I37" s="56">
        <v>65</v>
      </c>
      <c r="J37" s="56">
        <v>70</v>
      </c>
      <c r="K37" s="48">
        <f t="shared" si="1"/>
        <v>223</v>
      </c>
    </row>
    <row r="38" ht="27" spans="1:11">
      <c r="A38" s="48">
        <v>36</v>
      </c>
      <c r="B38" s="49" t="s">
        <v>12</v>
      </c>
      <c r="C38" s="50" t="s">
        <v>100</v>
      </c>
      <c r="D38" s="51">
        <v>61</v>
      </c>
      <c r="E38" s="51" t="s">
        <v>101</v>
      </c>
      <c r="F38" s="52">
        <v>60</v>
      </c>
      <c r="G38" s="53" t="s">
        <v>102</v>
      </c>
      <c r="H38" s="50">
        <v>54</v>
      </c>
      <c r="I38" s="56">
        <v>70</v>
      </c>
      <c r="J38" s="56">
        <v>70</v>
      </c>
      <c r="K38" s="48">
        <f t="shared" si="1"/>
        <v>315</v>
      </c>
    </row>
    <row r="39" ht="27" spans="1:11">
      <c r="A39" s="48">
        <v>37</v>
      </c>
      <c r="B39" s="49" t="s">
        <v>12</v>
      </c>
      <c r="C39" s="50" t="s">
        <v>103</v>
      </c>
      <c r="D39" s="51">
        <v>96</v>
      </c>
      <c r="E39" s="51" t="s">
        <v>104</v>
      </c>
      <c r="F39" s="52">
        <v>80</v>
      </c>
      <c r="G39" s="53" t="s">
        <v>24</v>
      </c>
      <c r="H39" s="50">
        <v>88</v>
      </c>
      <c r="I39" s="56">
        <v>81</v>
      </c>
      <c r="J39" s="56">
        <v>70</v>
      </c>
      <c r="K39" s="48">
        <f t="shared" si="1"/>
        <v>415</v>
      </c>
    </row>
    <row r="40" ht="27" spans="1:11">
      <c r="A40" s="48">
        <v>38</v>
      </c>
      <c r="B40" s="49" t="s">
        <v>12</v>
      </c>
      <c r="C40" s="50" t="s">
        <v>105</v>
      </c>
      <c r="D40" s="51">
        <v>94</v>
      </c>
      <c r="E40" s="51" t="s">
        <v>38</v>
      </c>
      <c r="F40" s="52">
        <v>102</v>
      </c>
      <c r="G40" s="53" t="s">
        <v>44</v>
      </c>
      <c r="H40" s="50">
        <v>69</v>
      </c>
      <c r="I40" s="56">
        <v>83</v>
      </c>
      <c r="J40" s="56">
        <v>72</v>
      </c>
      <c r="K40" s="48">
        <f t="shared" si="1"/>
        <v>420</v>
      </c>
    </row>
    <row r="41" ht="27" spans="1:11">
      <c r="A41" s="48">
        <v>39</v>
      </c>
      <c r="B41" s="49" t="s">
        <v>12</v>
      </c>
      <c r="C41" s="50" t="s">
        <v>106</v>
      </c>
      <c r="D41" s="51">
        <v>79</v>
      </c>
      <c r="E41" s="51" t="s">
        <v>107</v>
      </c>
      <c r="F41" s="52">
        <v>72</v>
      </c>
      <c r="G41" s="53" t="s">
        <v>108</v>
      </c>
      <c r="H41" s="50">
        <v>51</v>
      </c>
      <c r="I41" s="56">
        <v>60</v>
      </c>
      <c r="J41" s="56">
        <v>73</v>
      </c>
      <c r="K41" s="48">
        <f t="shared" si="1"/>
        <v>335</v>
      </c>
    </row>
    <row r="42" ht="27" spans="1:11">
      <c r="A42" s="48">
        <v>40</v>
      </c>
      <c r="B42" s="49" t="s">
        <v>12</v>
      </c>
      <c r="C42" s="50" t="s">
        <v>109</v>
      </c>
      <c r="D42" s="51">
        <v>80</v>
      </c>
      <c r="E42" s="51" t="s">
        <v>110</v>
      </c>
      <c r="F42" s="52">
        <v>32</v>
      </c>
      <c r="G42" s="53" t="s">
        <v>111</v>
      </c>
      <c r="H42" s="50">
        <v>94</v>
      </c>
      <c r="I42" s="56">
        <v>68</v>
      </c>
      <c r="J42" s="56">
        <v>67</v>
      </c>
      <c r="K42" s="48">
        <f t="shared" si="1"/>
        <v>341</v>
      </c>
    </row>
    <row r="43" ht="27" spans="1:11">
      <c r="A43" s="48">
        <v>41</v>
      </c>
      <c r="B43" s="49" t="s">
        <v>12</v>
      </c>
      <c r="C43" s="50" t="s">
        <v>112</v>
      </c>
      <c r="D43" s="51">
        <v>90</v>
      </c>
      <c r="E43" s="51" t="s">
        <v>113</v>
      </c>
      <c r="F43" s="52">
        <v>35</v>
      </c>
      <c r="G43" s="53" t="s">
        <v>114</v>
      </c>
      <c r="H43" s="50">
        <v>93</v>
      </c>
      <c r="I43" s="56">
        <v>90</v>
      </c>
      <c r="J43" s="56">
        <v>75</v>
      </c>
      <c r="K43" s="48">
        <f t="shared" si="1"/>
        <v>383</v>
      </c>
    </row>
    <row r="44" ht="27" spans="1:11">
      <c r="A44" s="48">
        <v>42</v>
      </c>
      <c r="B44" s="49" t="s">
        <v>12</v>
      </c>
      <c r="C44" s="50" t="s">
        <v>115</v>
      </c>
      <c r="D44" s="51">
        <v>92</v>
      </c>
      <c r="E44" s="51" t="s">
        <v>116</v>
      </c>
      <c r="F44" s="52">
        <v>58</v>
      </c>
      <c r="G44" s="53" t="s">
        <v>117</v>
      </c>
      <c r="H44" s="50">
        <v>92</v>
      </c>
      <c r="I44" s="56">
        <v>76</v>
      </c>
      <c r="J44" s="56">
        <v>80</v>
      </c>
      <c r="K44" s="48">
        <f t="shared" si="1"/>
        <v>398</v>
      </c>
    </row>
    <row r="45" ht="27" spans="1:11">
      <c r="A45" s="48">
        <v>43</v>
      </c>
      <c r="B45" s="49" t="s">
        <v>12</v>
      </c>
      <c r="C45" s="50" t="s">
        <v>118</v>
      </c>
      <c r="D45" s="51"/>
      <c r="E45" s="51" t="s">
        <v>119</v>
      </c>
      <c r="F45" s="52">
        <v>20</v>
      </c>
      <c r="G45" s="53" t="s">
        <v>77</v>
      </c>
      <c r="H45" s="50">
        <v>50</v>
      </c>
      <c r="I45" s="56">
        <v>75</v>
      </c>
      <c r="J45" s="56">
        <v>60</v>
      </c>
      <c r="K45" s="48">
        <f t="shared" si="1"/>
        <v>205</v>
      </c>
    </row>
    <row r="46" ht="27" spans="1:11">
      <c r="A46" s="48">
        <v>44</v>
      </c>
      <c r="B46" s="49" t="s">
        <v>12</v>
      </c>
      <c r="C46" s="50" t="s">
        <v>120</v>
      </c>
      <c r="D46" s="51">
        <v>82</v>
      </c>
      <c r="E46" s="51" t="s">
        <v>20</v>
      </c>
      <c r="F46" s="52">
        <v>61</v>
      </c>
      <c r="G46" s="53" t="s">
        <v>39</v>
      </c>
      <c r="H46" s="50">
        <v>95</v>
      </c>
      <c r="I46" s="56">
        <v>75</v>
      </c>
      <c r="J46" s="56">
        <v>78</v>
      </c>
      <c r="K46" s="48">
        <f t="shared" si="1"/>
        <v>391</v>
      </c>
    </row>
    <row r="47" ht="27" spans="1:11">
      <c r="A47" s="48"/>
      <c r="B47" s="49" t="s">
        <v>12</v>
      </c>
      <c r="C47" s="50" t="s">
        <v>121</v>
      </c>
      <c r="D47" s="48">
        <v>66</v>
      </c>
      <c r="E47" s="48" t="s">
        <v>122</v>
      </c>
      <c r="F47" s="48">
        <v>91</v>
      </c>
      <c r="G47" s="53" t="s">
        <v>123</v>
      </c>
      <c r="H47" s="50">
        <v>95</v>
      </c>
      <c r="I47" s="56">
        <v>76</v>
      </c>
      <c r="J47" s="56">
        <v>68</v>
      </c>
      <c r="K47" s="48">
        <f t="shared" si="1"/>
        <v>396</v>
      </c>
    </row>
    <row r="48" ht="27" spans="1:11">
      <c r="A48" s="48"/>
      <c r="B48" s="49" t="s">
        <v>12</v>
      </c>
      <c r="C48" s="50" t="s">
        <v>124</v>
      </c>
      <c r="D48" s="48">
        <v>68</v>
      </c>
      <c r="E48" s="48" t="s">
        <v>46</v>
      </c>
      <c r="F48" s="48">
        <v>45</v>
      </c>
      <c r="G48" s="53" t="s">
        <v>125</v>
      </c>
      <c r="H48" s="50">
        <v>33</v>
      </c>
      <c r="I48" s="56">
        <v>82</v>
      </c>
      <c r="J48" s="56">
        <v>72</v>
      </c>
      <c r="K48" s="48">
        <f t="shared" si="1"/>
        <v>300</v>
      </c>
    </row>
    <row r="49" ht="27" spans="1:11">
      <c r="A49" s="48"/>
      <c r="B49" s="49" t="s">
        <v>12</v>
      </c>
      <c r="C49" s="50" t="s">
        <v>126</v>
      </c>
      <c r="D49" s="48">
        <v>78</v>
      </c>
      <c r="E49" s="48" t="s">
        <v>54</v>
      </c>
      <c r="F49" s="48">
        <v>75</v>
      </c>
      <c r="G49" s="53" t="s">
        <v>127</v>
      </c>
      <c r="H49" s="50">
        <v>62</v>
      </c>
      <c r="I49" s="56">
        <v>83</v>
      </c>
      <c r="J49" s="56">
        <v>73</v>
      </c>
      <c r="K49" s="48">
        <f t="shared" si="1"/>
        <v>371</v>
      </c>
    </row>
    <row r="50" ht="27" spans="1:11">
      <c r="A50" s="48"/>
      <c r="B50" s="49" t="s">
        <v>12</v>
      </c>
      <c r="C50" s="50" t="s">
        <v>128</v>
      </c>
      <c r="D50" s="48">
        <v>61</v>
      </c>
      <c r="E50" s="48" t="s">
        <v>129</v>
      </c>
      <c r="F50" s="48">
        <v>55</v>
      </c>
      <c r="G50" s="53">
        <v>45</v>
      </c>
      <c r="H50" s="50">
        <v>53</v>
      </c>
      <c r="I50" s="56">
        <v>60</v>
      </c>
      <c r="J50" s="56">
        <v>68</v>
      </c>
      <c r="K50" s="48">
        <f t="shared" si="1"/>
        <v>342</v>
      </c>
    </row>
    <row r="51" ht="27" spans="1:11">
      <c r="A51" s="48"/>
      <c r="B51" s="49" t="s">
        <v>12</v>
      </c>
      <c r="C51" s="50" t="s">
        <v>130</v>
      </c>
      <c r="D51" s="48">
        <v>71</v>
      </c>
      <c r="E51" s="48" t="s">
        <v>20</v>
      </c>
      <c r="F51" s="48">
        <v>45</v>
      </c>
      <c r="G51" s="53" t="s">
        <v>131</v>
      </c>
      <c r="H51" s="50">
        <v>57</v>
      </c>
      <c r="I51" s="56">
        <v>76</v>
      </c>
      <c r="J51" s="56">
        <v>70</v>
      </c>
      <c r="K51" s="48">
        <f t="shared" si="1"/>
        <v>319</v>
      </c>
    </row>
    <row r="52" ht="27" spans="1:11">
      <c r="A52" s="48"/>
      <c r="B52" s="49" t="s">
        <v>12</v>
      </c>
      <c r="C52" s="50" t="s">
        <v>132</v>
      </c>
      <c r="D52" s="48">
        <v>78</v>
      </c>
      <c r="E52" s="48" t="s">
        <v>94</v>
      </c>
      <c r="F52" s="48">
        <v>110</v>
      </c>
      <c r="G52" s="53" t="s">
        <v>74</v>
      </c>
      <c r="H52" s="50">
        <v>75</v>
      </c>
      <c r="I52" s="56">
        <v>76</v>
      </c>
      <c r="J52" s="56">
        <v>80</v>
      </c>
      <c r="K52" s="48">
        <f t="shared" si="1"/>
        <v>419</v>
      </c>
    </row>
    <row r="53" ht="27" spans="1:11">
      <c r="A53" s="48"/>
      <c r="B53" s="49" t="s">
        <v>12</v>
      </c>
      <c r="C53" s="50" t="s">
        <v>133</v>
      </c>
      <c r="D53" s="48">
        <v>78</v>
      </c>
      <c r="E53" s="48" t="s">
        <v>134</v>
      </c>
      <c r="F53" s="48">
        <v>55</v>
      </c>
      <c r="G53" s="53" t="s">
        <v>135</v>
      </c>
      <c r="H53" s="50">
        <v>75</v>
      </c>
      <c r="I53" s="56">
        <v>60</v>
      </c>
      <c r="J53" s="56">
        <v>68</v>
      </c>
      <c r="K53" s="48">
        <f t="shared" si="1"/>
        <v>336</v>
      </c>
    </row>
    <row r="54" ht="27" spans="1:11">
      <c r="A54" s="48"/>
      <c r="B54" s="49" t="s">
        <v>12</v>
      </c>
      <c r="C54" s="50" t="s">
        <v>136</v>
      </c>
      <c r="D54" s="48">
        <v>89</v>
      </c>
      <c r="E54" s="48" t="s">
        <v>54</v>
      </c>
      <c r="F54" s="48">
        <v>77</v>
      </c>
      <c r="G54" s="53" t="s">
        <v>80</v>
      </c>
      <c r="H54" s="50">
        <v>85</v>
      </c>
      <c r="I54" s="56">
        <v>74</v>
      </c>
      <c r="J54" s="56">
        <v>73</v>
      </c>
      <c r="K54" s="48">
        <f t="shared" si="1"/>
        <v>398</v>
      </c>
    </row>
    <row r="55" ht="27" spans="1:11">
      <c r="A55" s="48"/>
      <c r="B55" s="49" t="s">
        <v>12</v>
      </c>
      <c r="C55" s="50" t="s">
        <v>137</v>
      </c>
      <c r="D55" s="48">
        <v>78</v>
      </c>
      <c r="E55" s="48" t="s">
        <v>89</v>
      </c>
      <c r="F55" s="48">
        <v>84</v>
      </c>
      <c r="G55" s="53" t="s">
        <v>108</v>
      </c>
      <c r="H55" s="50">
        <v>57</v>
      </c>
      <c r="I55" s="56">
        <v>79</v>
      </c>
      <c r="J55" s="56">
        <v>70</v>
      </c>
      <c r="K55" s="48">
        <f t="shared" si="1"/>
        <v>368</v>
      </c>
    </row>
    <row r="56" ht="27" spans="1:11">
      <c r="A56" s="48"/>
      <c r="B56" s="49" t="s">
        <v>12</v>
      </c>
      <c r="C56" s="50" t="s">
        <v>138</v>
      </c>
      <c r="D56" s="48">
        <v>100</v>
      </c>
      <c r="E56" s="48" t="s">
        <v>139</v>
      </c>
      <c r="F56" s="48">
        <v>133</v>
      </c>
      <c r="G56" s="53" t="s">
        <v>140</v>
      </c>
      <c r="H56" s="50">
        <v>89</v>
      </c>
      <c r="I56" s="56">
        <v>92</v>
      </c>
      <c r="J56" s="56">
        <v>75</v>
      </c>
      <c r="K56" s="48">
        <f t="shared" si="1"/>
        <v>489</v>
      </c>
    </row>
    <row r="57" ht="27" spans="1:11">
      <c r="A57" s="48"/>
      <c r="B57" s="49" t="s">
        <v>12</v>
      </c>
      <c r="C57" s="50" t="s">
        <v>141</v>
      </c>
      <c r="D57" s="48">
        <v>78</v>
      </c>
      <c r="E57" s="48" t="s">
        <v>35</v>
      </c>
      <c r="F57" s="48">
        <v>55</v>
      </c>
      <c r="G57" s="53" t="s">
        <v>49</v>
      </c>
      <c r="H57" s="50">
        <v>95</v>
      </c>
      <c r="I57" s="56">
        <v>85</v>
      </c>
      <c r="J57" s="56">
        <v>68</v>
      </c>
      <c r="K57" s="48">
        <f t="shared" si="1"/>
        <v>381</v>
      </c>
    </row>
    <row r="58" ht="27" spans="1:11">
      <c r="A58" s="48"/>
      <c r="B58" s="49" t="s">
        <v>12</v>
      </c>
      <c r="C58" s="50" t="s">
        <v>142</v>
      </c>
      <c r="D58" s="48">
        <v>87</v>
      </c>
      <c r="E58" s="48" t="s">
        <v>143</v>
      </c>
      <c r="F58" s="48">
        <v>30</v>
      </c>
      <c r="G58" s="53" t="s">
        <v>95</v>
      </c>
      <c r="H58" s="50">
        <v>77</v>
      </c>
      <c r="I58" s="56">
        <v>86</v>
      </c>
      <c r="J58" s="56">
        <v>70</v>
      </c>
      <c r="K58" s="48">
        <f t="shared" si="1"/>
        <v>350</v>
      </c>
    </row>
  </sheetData>
  <mergeCells count="1">
    <mergeCell ref="A1:G1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9"/>
  <sheetViews>
    <sheetView topLeftCell="A47" workbookViewId="0">
      <selection activeCell="E4" sqref="E4:E59"/>
    </sheetView>
  </sheetViews>
  <sheetFormatPr defaultColWidth="13.875" defaultRowHeight="20.25" outlineLevelCol="6"/>
  <cols>
    <col min="1" max="2" width="13.875" style="16"/>
    <col min="3" max="4" width="22.875" style="16" customWidth="1"/>
    <col min="5" max="5" width="25.25" style="41" customWidth="1"/>
    <col min="6" max="6" width="25.75" style="16" customWidth="1"/>
    <col min="7" max="16384" width="13.875" style="16"/>
  </cols>
  <sheetData>
    <row r="1" customFormat="1" spans="1:7">
      <c r="A1" s="2" t="s">
        <v>144</v>
      </c>
      <c r="B1" s="2"/>
      <c r="C1" s="17"/>
      <c r="D1" s="2"/>
      <c r="E1" s="2"/>
      <c r="F1" s="2"/>
      <c r="G1" s="2"/>
    </row>
    <row r="2" s="16" customFormat="1" spans="1:7">
      <c r="A2" s="4" t="s">
        <v>145</v>
      </c>
      <c r="B2" s="4"/>
      <c r="C2" s="18"/>
      <c r="D2" s="6" t="s">
        <v>146</v>
      </c>
      <c r="E2" s="6"/>
      <c r="F2" s="4"/>
      <c r="G2" s="4"/>
    </row>
    <row r="3" s="16" customFormat="1" spans="1:7">
      <c r="A3" s="7" t="s">
        <v>147</v>
      </c>
      <c r="B3" s="7" t="s">
        <v>3</v>
      </c>
      <c r="C3" s="8" t="s">
        <v>148</v>
      </c>
      <c r="D3" s="7" t="s">
        <v>149</v>
      </c>
      <c r="E3" s="42" t="s">
        <v>150</v>
      </c>
      <c r="F3" s="7" t="s">
        <v>151</v>
      </c>
      <c r="G3" s="7" t="s">
        <v>152</v>
      </c>
    </row>
    <row r="4" s="16" customFormat="1" spans="1:7">
      <c r="A4" s="7">
        <v>1</v>
      </c>
      <c r="B4" s="7" t="s">
        <v>13</v>
      </c>
      <c r="C4" s="7"/>
      <c r="D4" s="7"/>
      <c r="E4" s="42" t="str">
        <f>VLOOKUP(B4,[1]全年级考生成绩汇总!$D$25:$E$556,2,FALSE)</f>
        <v>59.00</v>
      </c>
      <c r="F4" s="7"/>
      <c r="G4" s="7"/>
    </row>
    <row r="5" s="16" customFormat="1" spans="1:7">
      <c r="A5" s="7">
        <v>2</v>
      </c>
      <c r="B5" s="7" t="s">
        <v>16</v>
      </c>
      <c r="C5" s="7"/>
      <c r="D5" s="7"/>
      <c r="E5" s="42" t="str">
        <f>VLOOKUP(B5,[1]全年级考生成绩汇总!$D$25:$E$556,2,FALSE)</f>
        <v>55.00</v>
      </c>
      <c r="F5" s="7"/>
      <c r="G5" s="7"/>
    </row>
    <row r="6" s="16" customFormat="1" spans="1:7">
      <c r="A6" s="7">
        <v>3</v>
      </c>
      <c r="B6" s="7" t="s">
        <v>19</v>
      </c>
      <c r="C6" s="7"/>
      <c r="D6" s="7"/>
      <c r="E6" s="42" t="str">
        <f>VLOOKUP(B6,[1]全年级考生成绩汇总!$D$25:$E$556,2,FALSE)</f>
        <v>68.50</v>
      </c>
      <c r="F6" s="7"/>
      <c r="G6" s="7"/>
    </row>
    <row r="7" s="16" customFormat="1" spans="1:7">
      <c r="A7" s="7">
        <v>4</v>
      </c>
      <c r="B7" s="7" t="s">
        <v>22</v>
      </c>
      <c r="C7" s="7"/>
      <c r="D7" s="7"/>
      <c r="E7" s="42" t="str">
        <f>VLOOKUP(B7,[1]全年级考生成绩汇总!$D$25:$E$556,2,FALSE)</f>
        <v>57.00</v>
      </c>
      <c r="F7" s="7"/>
      <c r="G7" s="7"/>
    </row>
    <row r="8" s="16" customFormat="1" spans="1:7">
      <c r="A8" s="7">
        <v>5</v>
      </c>
      <c r="B8" s="7" t="s">
        <v>25</v>
      </c>
      <c r="C8" s="7"/>
      <c r="D8" s="7"/>
      <c r="E8" s="42" t="str">
        <f>VLOOKUP(B8,[1]全年级考生成绩汇总!$D$25:$E$556,2,FALSE)</f>
        <v>64.50</v>
      </c>
      <c r="F8" s="7"/>
      <c r="G8" s="7"/>
    </row>
    <row r="9" s="16" customFormat="1" spans="1:7">
      <c r="A9" s="7">
        <v>6</v>
      </c>
      <c r="B9" s="7" t="s">
        <v>28</v>
      </c>
      <c r="C9" s="7"/>
      <c r="D9" s="7"/>
      <c r="E9" s="42" t="str">
        <f>VLOOKUP(B9,[1]全年级考生成绩汇总!$D$25:$E$556,2,FALSE)</f>
        <v>54.50</v>
      </c>
      <c r="F9" s="7"/>
      <c r="G9" s="7"/>
    </row>
    <row r="10" s="16" customFormat="1" spans="1:7">
      <c r="A10" s="7">
        <v>7</v>
      </c>
      <c r="B10" s="7" t="s">
        <v>31</v>
      </c>
      <c r="C10" s="7"/>
      <c r="D10" s="7"/>
      <c r="E10" s="42" t="str">
        <f>VLOOKUP(B10,[1]全年级考生成绩汇总!$D$25:$E$556,2,FALSE)</f>
        <v>68.00</v>
      </c>
      <c r="F10" s="7"/>
      <c r="G10" s="7"/>
    </row>
    <row r="11" s="16" customFormat="1" spans="1:7">
      <c r="A11" s="7">
        <v>8</v>
      </c>
      <c r="B11" s="7" t="s">
        <v>34</v>
      </c>
      <c r="C11" s="7"/>
      <c r="D11" s="7"/>
      <c r="E11" s="42" t="str">
        <f>VLOOKUP(B11,[1]全年级考生成绩汇总!$D$25:$E$556,2,FALSE)</f>
        <v>76.50</v>
      </c>
      <c r="F11" s="7"/>
      <c r="G11" s="7"/>
    </row>
    <row r="12" s="16" customFormat="1" spans="1:7">
      <c r="A12" s="7">
        <v>9</v>
      </c>
      <c r="B12" s="7" t="s">
        <v>37</v>
      </c>
      <c r="C12" s="7"/>
      <c r="D12" s="7"/>
      <c r="E12" s="42" t="str">
        <f>VLOOKUP(B12,[1]全年级考生成绩汇总!$D$25:$E$556,2,FALSE)</f>
        <v>78.00</v>
      </c>
      <c r="F12" s="7"/>
      <c r="G12" s="7"/>
    </row>
    <row r="13" s="16" customFormat="1" spans="1:7">
      <c r="A13" s="7">
        <v>10</v>
      </c>
      <c r="B13" s="7" t="s">
        <v>40</v>
      </c>
      <c r="C13" s="7"/>
      <c r="D13" s="7"/>
      <c r="E13" s="42" t="str">
        <f>VLOOKUP(B13,[1]全年级考生成绩汇总!$D$25:$E$556,2,FALSE)</f>
        <v>70.00</v>
      </c>
      <c r="F13" s="7"/>
      <c r="G13" s="7"/>
    </row>
    <row r="14" s="16" customFormat="1" spans="1:7">
      <c r="A14" s="7">
        <v>11</v>
      </c>
      <c r="B14" s="7" t="s">
        <v>43</v>
      </c>
      <c r="C14" s="7"/>
      <c r="D14" s="7"/>
      <c r="E14" s="42" t="str">
        <f>VLOOKUP(B14,[1]全年级考生成绩汇总!$D$25:$E$556,2,FALSE)</f>
        <v>70.00</v>
      </c>
      <c r="F14" s="7"/>
      <c r="G14" s="7"/>
    </row>
    <row r="15" s="16" customFormat="1" spans="1:7">
      <c r="A15" s="7">
        <v>12</v>
      </c>
      <c r="B15" s="7" t="s">
        <v>45</v>
      </c>
      <c r="C15" s="7"/>
      <c r="D15" s="7"/>
      <c r="E15" s="42" t="str">
        <f>VLOOKUP(B15,[1]全年级考生成绩汇总!$D$25:$E$556,2,FALSE)</f>
        <v>72.00</v>
      </c>
      <c r="F15" s="7"/>
      <c r="G15" s="7"/>
    </row>
    <row r="16" s="16" customFormat="1" spans="1:7">
      <c r="A16" s="7">
        <v>13</v>
      </c>
      <c r="B16" s="7" t="s">
        <v>48</v>
      </c>
      <c r="C16" s="7"/>
      <c r="D16" s="7"/>
      <c r="E16" s="42" t="str">
        <f>VLOOKUP(B16,[1]全年级考生成绩汇总!$D$25:$E$556,2,FALSE)</f>
        <v>59.00</v>
      </c>
      <c r="F16" s="7"/>
      <c r="G16" s="7"/>
    </row>
    <row r="17" s="16" customFormat="1" spans="1:7">
      <c r="A17" s="7">
        <v>14</v>
      </c>
      <c r="B17" s="7" t="s">
        <v>50</v>
      </c>
      <c r="C17" s="7"/>
      <c r="D17" s="7"/>
      <c r="E17" s="42" t="str">
        <f>VLOOKUP(B17,[1]全年级考生成绩汇总!$D$25:$E$556,2,FALSE)</f>
        <v>76.50</v>
      </c>
      <c r="F17" s="7"/>
      <c r="G17" s="7"/>
    </row>
    <row r="18" s="16" customFormat="1" spans="1:7">
      <c r="A18" s="7">
        <v>15</v>
      </c>
      <c r="B18" s="7" t="s">
        <v>51</v>
      </c>
      <c r="C18" s="7"/>
      <c r="D18" s="7"/>
      <c r="E18" s="42" t="str">
        <f>VLOOKUP(B18,[1]全年级考生成绩汇总!$D$25:$E$556,2,FALSE)</f>
        <v>缺考</v>
      </c>
      <c r="F18" s="7"/>
      <c r="G18" s="7"/>
    </row>
    <row r="19" s="16" customFormat="1" spans="1:7">
      <c r="A19" s="7">
        <v>16</v>
      </c>
      <c r="B19" s="7" t="s">
        <v>53</v>
      </c>
      <c r="C19" s="7"/>
      <c r="D19" s="7"/>
      <c r="E19" s="42" t="str">
        <f>VLOOKUP(B19,[1]全年级考生成绩汇总!$D$25:$E$556,2,FALSE)</f>
        <v>77.00</v>
      </c>
      <c r="F19" s="7"/>
      <c r="G19" s="7"/>
    </row>
    <row r="20" s="16" customFormat="1" spans="1:7">
      <c r="A20" s="7">
        <v>17</v>
      </c>
      <c r="B20" s="7" t="s">
        <v>55</v>
      </c>
      <c r="C20" s="7"/>
      <c r="D20" s="7"/>
      <c r="E20" s="42" t="str">
        <f>VLOOKUP(B20,[1]全年级考生成绩汇总!$D$25:$E$556,2,FALSE)</f>
        <v>80.50</v>
      </c>
      <c r="F20" s="7"/>
      <c r="G20" s="7"/>
    </row>
    <row r="21" s="16" customFormat="1" spans="1:7">
      <c r="A21" s="7">
        <v>18</v>
      </c>
      <c r="B21" s="7" t="s">
        <v>57</v>
      </c>
      <c r="C21" s="7"/>
      <c r="D21" s="7"/>
      <c r="E21" s="42" t="str">
        <f>VLOOKUP(B21,[1]全年级考生成绩汇总!$D$25:$E$556,2,FALSE)</f>
        <v>80.00</v>
      </c>
      <c r="F21" s="7"/>
      <c r="G21" s="7"/>
    </row>
    <row r="22" s="16" customFormat="1" spans="1:7">
      <c r="A22" s="7">
        <v>19</v>
      </c>
      <c r="B22" s="7" t="s">
        <v>60</v>
      </c>
      <c r="C22" s="7"/>
      <c r="D22" s="7"/>
      <c r="E22" s="42" t="str">
        <f>VLOOKUP(B22,[1]全年级考生成绩汇总!$D$25:$E$556,2,FALSE)</f>
        <v>64.50</v>
      </c>
      <c r="F22" s="7"/>
      <c r="G22" s="7"/>
    </row>
    <row r="23" s="16" customFormat="1" spans="1:7">
      <c r="A23" s="7">
        <v>20</v>
      </c>
      <c r="B23" s="7" t="s">
        <v>62</v>
      </c>
      <c r="C23" s="7"/>
      <c r="D23" s="7"/>
      <c r="E23" s="42" t="str">
        <f>VLOOKUP(B23,[1]全年级考生成绩汇总!$D$25:$E$556,2,FALSE)</f>
        <v>73.50</v>
      </c>
      <c r="F23" s="7"/>
      <c r="G23" s="7"/>
    </row>
    <row r="24" s="16" customFormat="1" spans="1:7">
      <c r="A24" s="7">
        <v>21</v>
      </c>
      <c r="B24" s="7" t="s">
        <v>64</v>
      </c>
      <c r="C24" s="7"/>
      <c r="D24" s="7"/>
      <c r="E24" s="42" t="str">
        <f>VLOOKUP(B24,[1]全年级考生成绩汇总!$D$25:$E$556,2,FALSE)</f>
        <v>79.50</v>
      </c>
      <c r="F24" s="7"/>
      <c r="G24" s="7"/>
    </row>
    <row r="25" s="16" customFormat="1" spans="1:7">
      <c r="A25" s="7">
        <v>22</v>
      </c>
      <c r="B25" s="7" t="s">
        <v>67</v>
      </c>
      <c r="C25" s="7"/>
      <c r="D25" s="7"/>
      <c r="E25" s="42" t="str">
        <f>VLOOKUP(B25,[1]全年级考生成绩汇总!$D$25:$E$556,2,FALSE)</f>
        <v>88.50</v>
      </c>
      <c r="F25" s="7"/>
      <c r="G25" s="7"/>
    </row>
    <row r="26" s="16" customFormat="1" spans="1:7">
      <c r="A26" s="7">
        <v>23</v>
      </c>
      <c r="B26" s="7" t="s">
        <v>70</v>
      </c>
      <c r="C26" s="7"/>
      <c r="D26" s="7"/>
      <c r="E26" s="42" t="str">
        <f>VLOOKUP(B26,[1]全年级考生成绩汇总!$D$25:$E$556,2,FALSE)</f>
        <v>97.00</v>
      </c>
      <c r="F26" s="7"/>
      <c r="G26" s="7"/>
    </row>
    <row r="27" s="16" customFormat="1" spans="1:7">
      <c r="A27" s="7">
        <v>24</v>
      </c>
      <c r="B27" s="7" t="s">
        <v>73</v>
      </c>
      <c r="C27" s="7"/>
      <c r="D27" s="7"/>
      <c r="E27" s="42" t="str">
        <f>VLOOKUP(B27,[1]全年级考生成绩汇总!$D$25:$E$556,2,FALSE)</f>
        <v>76.50</v>
      </c>
      <c r="F27" s="7"/>
      <c r="G27" s="7"/>
    </row>
    <row r="28" s="16" customFormat="1" spans="1:7">
      <c r="A28" s="7">
        <v>25</v>
      </c>
      <c r="B28" s="7" t="s">
        <v>75</v>
      </c>
      <c r="C28" s="7"/>
      <c r="D28" s="7"/>
      <c r="E28" s="42" t="str">
        <f>VLOOKUP(B28,[1]全年级考生成绩汇总!$D$25:$E$556,2,FALSE)</f>
        <v>60.00</v>
      </c>
      <c r="F28" s="7"/>
      <c r="G28" s="7"/>
    </row>
    <row r="29" s="16" customFormat="1" spans="1:7">
      <c r="A29" s="7">
        <v>26</v>
      </c>
      <c r="B29" s="7" t="s">
        <v>78</v>
      </c>
      <c r="C29" s="7"/>
      <c r="D29" s="7"/>
      <c r="E29" s="42" t="str">
        <f>VLOOKUP(B29,[1]全年级考生成绩汇总!$D$25:$E$556,2,FALSE)</f>
        <v>82.00</v>
      </c>
      <c r="F29" s="7"/>
      <c r="G29" s="7"/>
    </row>
    <row r="30" s="16" customFormat="1" spans="1:7">
      <c r="A30" s="7">
        <v>27</v>
      </c>
      <c r="B30" s="7" t="s">
        <v>81</v>
      </c>
      <c r="C30" s="7"/>
      <c r="D30" s="7"/>
      <c r="E30" s="42" t="str">
        <f>VLOOKUP(B30,[1]全年级考生成绩汇总!$D$25:$E$556,2,FALSE)</f>
        <v>缺考</v>
      </c>
      <c r="F30" s="7"/>
      <c r="G30" s="7"/>
    </row>
    <row r="31" s="16" customFormat="1" spans="1:7">
      <c r="A31" s="7">
        <v>28</v>
      </c>
      <c r="B31" s="7" t="s">
        <v>82</v>
      </c>
      <c r="C31" s="7"/>
      <c r="D31" s="7"/>
      <c r="E31" s="42" t="str">
        <f>VLOOKUP(B31,[1]全年级考生成绩汇总!$D$25:$E$556,2,FALSE)</f>
        <v>68.50</v>
      </c>
      <c r="F31" s="7"/>
      <c r="G31" s="7"/>
    </row>
    <row r="32" s="16" customFormat="1" spans="1:7">
      <c r="A32" s="7">
        <v>29</v>
      </c>
      <c r="B32" s="7" t="s">
        <v>84</v>
      </c>
      <c r="C32" s="7"/>
      <c r="D32" s="7"/>
      <c r="E32" s="42" t="str">
        <f>VLOOKUP(B32,[1]全年级考生成绩汇总!$D$25:$E$556,2,FALSE)</f>
        <v>79.50</v>
      </c>
      <c r="F32" s="7"/>
      <c r="G32" s="7"/>
    </row>
    <row r="33" s="16" customFormat="1" spans="1:7">
      <c r="A33" s="7">
        <v>30</v>
      </c>
      <c r="B33" s="7" t="s">
        <v>86</v>
      </c>
      <c r="C33" s="7"/>
      <c r="D33" s="7"/>
      <c r="E33" s="42" t="str">
        <f>VLOOKUP(B33,[1]全年级考生成绩汇总!$D$25:$E$556,2,FALSE)</f>
        <v>65.00</v>
      </c>
      <c r="F33" s="7"/>
      <c r="G33" s="7"/>
    </row>
    <row r="34" s="16" customFormat="1" spans="1:7">
      <c r="A34" s="7">
        <v>31</v>
      </c>
      <c r="B34" s="7" t="s">
        <v>88</v>
      </c>
      <c r="C34" s="7"/>
      <c r="D34" s="7"/>
      <c r="E34" s="42" t="str">
        <f>VLOOKUP(B34,[1]全年级考生成绩汇总!$D$25:$E$556,2,FALSE)</f>
        <v>75.00</v>
      </c>
      <c r="F34" s="7"/>
      <c r="G34" s="7"/>
    </row>
    <row r="35" s="16" customFormat="1" spans="1:7">
      <c r="A35" s="7">
        <v>32</v>
      </c>
      <c r="B35" s="7" t="s">
        <v>91</v>
      </c>
      <c r="C35" s="7"/>
      <c r="D35" s="43"/>
      <c r="E35" s="42" t="str">
        <f>VLOOKUP(B35,[1]全年级考生成绩汇总!$D$25:$E$556,2,FALSE)</f>
        <v>58.00</v>
      </c>
      <c r="F35" s="7"/>
      <c r="G35" s="7"/>
    </row>
    <row r="36" s="16" customFormat="1" spans="1:7">
      <c r="A36" s="7">
        <v>33</v>
      </c>
      <c r="B36" s="7" t="s">
        <v>93</v>
      </c>
      <c r="C36" s="7"/>
      <c r="D36" s="7"/>
      <c r="E36" s="42" t="str">
        <f>VLOOKUP(B36,[1]全年级考生成绩汇总!$D$25:$E$556,2,FALSE)</f>
        <v>77.50</v>
      </c>
      <c r="F36" s="7"/>
      <c r="G36" s="7"/>
    </row>
    <row r="37" s="16" customFormat="1" spans="1:7">
      <c r="A37" s="7">
        <v>34</v>
      </c>
      <c r="B37" s="7" t="s">
        <v>96</v>
      </c>
      <c r="C37" s="7"/>
      <c r="D37" s="7"/>
      <c r="E37" s="42" t="str">
        <f>VLOOKUP(B37,[1]全年级考生成绩汇总!$D$25:$E$556,2,FALSE)</f>
        <v>76.50</v>
      </c>
      <c r="F37" s="7"/>
      <c r="G37" s="7"/>
    </row>
    <row r="38" s="16" customFormat="1" spans="1:7">
      <c r="A38" s="7">
        <v>35</v>
      </c>
      <c r="B38" s="7" t="s">
        <v>98</v>
      </c>
      <c r="C38" s="7"/>
      <c r="D38" s="7"/>
      <c r="E38" s="42" t="str">
        <f>VLOOKUP(B38,[1]全年级考生成绩汇总!$D$25:$E$556,2,FALSE)</f>
        <v>82.00</v>
      </c>
      <c r="F38" s="7"/>
      <c r="G38" s="7"/>
    </row>
    <row r="39" s="16" customFormat="1" spans="1:7">
      <c r="A39" s="7">
        <v>36</v>
      </c>
      <c r="B39" s="7" t="s">
        <v>100</v>
      </c>
      <c r="C39" s="7"/>
      <c r="D39" s="7"/>
      <c r="E39" s="42" t="str">
        <f>VLOOKUP(B39,[1]全年级考生成绩汇总!$D$25:$E$556,2,FALSE)</f>
        <v>61.00</v>
      </c>
      <c r="F39" s="7"/>
      <c r="G39" s="7"/>
    </row>
    <row r="40" s="16" customFormat="1" spans="1:7">
      <c r="A40" s="7">
        <v>37</v>
      </c>
      <c r="B40" s="7" t="s">
        <v>103</v>
      </c>
      <c r="C40" s="7"/>
      <c r="D40" s="7"/>
      <c r="E40" s="42" t="str">
        <f>VLOOKUP(B40,[1]全年级考生成绩汇总!$D$25:$E$556,2,FALSE)</f>
        <v>79.00</v>
      </c>
      <c r="F40" s="7"/>
      <c r="G40" s="7"/>
    </row>
    <row r="41" s="16" customFormat="1" spans="1:7">
      <c r="A41" s="7">
        <v>38</v>
      </c>
      <c r="B41" s="7" t="s">
        <v>105</v>
      </c>
      <c r="C41" s="7"/>
      <c r="D41" s="7"/>
      <c r="E41" s="42" t="str">
        <f>VLOOKUP(B41,[1]全年级考生成绩汇总!$D$25:$E$556,2,FALSE)</f>
        <v>78.00</v>
      </c>
      <c r="F41" s="7"/>
      <c r="G41" s="7"/>
    </row>
    <row r="42" s="16" customFormat="1" spans="1:7">
      <c r="A42" s="7">
        <v>39</v>
      </c>
      <c r="B42" s="7" t="s">
        <v>106</v>
      </c>
      <c r="C42" s="7"/>
      <c r="D42" s="7"/>
      <c r="E42" s="42" t="str">
        <f>VLOOKUP(B42,[1]全年级考生成绩汇总!$D$25:$E$556,2,FALSE)</f>
        <v>53.50</v>
      </c>
      <c r="F42" s="7"/>
      <c r="G42" s="7"/>
    </row>
    <row r="43" s="16" customFormat="1" spans="1:7">
      <c r="A43" s="7">
        <v>40</v>
      </c>
      <c r="B43" s="7" t="s">
        <v>109</v>
      </c>
      <c r="C43" s="7"/>
      <c r="D43" s="7"/>
      <c r="E43" s="42" t="str">
        <f>VLOOKUP(B43,[1]全年级考生成绩汇总!$D$25:$E$556,2,FALSE)</f>
        <v>83.00</v>
      </c>
      <c r="F43" s="7"/>
      <c r="G43" s="7"/>
    </row>
    <row r="44" s="16" customFormat="1" spans="1:7">
      <c r="A44" s="7">
        <v>41</v>
      </c>
      <c r="B44" s="7" t="s">
        <v>112</v>
      </c>
      <c r="C44" s="7"/>
      <c r="D44" s="7"/>
      <c r="E44" s="42" t="str">
        <f>VLOOKUP(B44,[1]全年级考生成绩汇总!$D$25:$E$556,2,FALSE)</f>
        <v>86.50</v>
      </c>
      <c r="F44" s="7"/>
      <c r="G44" s="7"/>
    </row>
    <row r="45" s="16" customFormat="1" spans="1:7">
      <c r="A45" s="14">
        <v>42</v>
      </c>
      <c r="B45" s="7" t="s">
        <v>115</v>
      </c>
      <c r="C45" s="7"/>
      <c r="D45" s="7"/>
      <c r="E45" s="42" t="str">
        <f>VLOOKUP(B45,[1]全年级考生成绩汇总!$D$25:$E$556,2,FALSE)</f>
        <v>74.00</v>
      </c>
      <c r="F45" s="7"/>
      <c r="G45" s="7"/>
    </row>
    <row r="46" s="16" customFormat="1" spans="1:7">
      <c r="A46" s="7">
        <v>43</v>
      </c>
      <c r="B46" s="7" t="s">
        <v>118</v>
      </c>
      <c r="C46" s="7"/>
      <c r="D46" s="7"/>
      <c r="E46" s="42" t="str">
        <f>VLOOKUP(B46,[1]全年级考生成绩汇总!$D$25:$E$556,2,FALSE)</f>
        <v>54.00</v>
      </c>
      <c r="F46" s="7"/>
      <c r="G46" s="7"/>
    </row>
    <row r="47" s="16" customFormat="1" spans="1:7">
      <c r="A47" s="7">
        <v>44</v>
      </c>
      <c r="B47" s="7" t="s">
        <v>120</v>
      </c>
      <c r="C47" s="7"/>
      <c r="D47" s="7"/>
      <c r="E47" s="42" t="str">
        <f>VLOOKUP(B47,[1]全年级考生成绩汇总!$D$25:$E$556,2,FALSE)</f>
        <v>68.50</v>
      </c>
      <c r="F47" s="7"/>
      <c r="G47" s="7"/>
    </row>
    <row r="48" s="16" customFormat="1" spans="1:7">
      <c r="A48" s="7">
        <v>45</v>
      </c>
      <c r="B48" s="7" t="s">
        <v>121</v>
      </c>
      <c r="C48" s="7"/>
      <c r="D48" s="7"/>
      <c r="E48" s="42" t="str">
        <f>VLOOKUP(B48,[1]全年级考生成绩汇总!$D$25:$E$556,2,FALSE)</f>
        <v>63.50</v>
      </c>
      <c r="F48" s="7"/>
      <c r="G48" s="7"/>
    </row>
    <row r="49" s="16" customFormat="1" spans="1:7">
      <c r="A49" s="7">
        <v>46</v>
      </c>
      <c r="B49" s="7" t="s">
        <v>124</v>
      </c>
      <c r="C49" s="7"/>
      <c r="D49" s="7"/>
      <c r="E49" s="42" t="str">
        <f>VLOOKUP(B49,[1]全年级考生成绩汇总!$D$25:$E$556,2,FALSE)</f>
        <v>72.00</v>
      </c>
      <c r="F49" s="7"/>
      <c r="G49" s="7"/>
    </row>
    <row r="50" s="16" customFormat="1" spans="1:7">
      <c r="A50" s="7">
        <v>47</v>
      </c>
      <c r="B50" s="7" t="s">
        <v>126</v>
      </c>
      <c r="C50" s="7"/>
      <c r="D50" s="7"/>
      <c r="E50" s="42" t="str">
        <f>VLOOKUP(B50,[1]全年级考生成绩汇总!$D$25:$E$556,2,FALSE)</f>
        <v>77.00</v>
      </c>
      <c r="F50" s="7"/>
      <c r="G50" s="7"/>
    </row>
    <row r="51" s="16" customFormat="1" spans="1:7">
      <c r="A51" s="7">
        <v>48</v>
      </c>
      <c r="B51" s="7" t="s">
        <v>128</v>
      </c>
      <c r="C51" s="7"/>
      <c r="D51" s="7"/>
      <c r="E51" s="42" t="str">
        <f>VLOOKUP(B51,[1]全年级考生成绩汇总!$D$25:$E$556,2,FALSE)</f>
        <v>78.50</v>
      </c>
      <c r="F51" s="7"/>
      <c r="G51" s="7"/>
    </row>
    <row r="52" s="16" customFormat="1" spans="1:7">
      <c r="A52" s="7">
        <v>49</v>
      </c>
      <c r="B52" s="7" t="s">
        <v>130</v>
      </c>
      <c r="C52" s="7"/>
      <c r="D52" s="7"/>
      <c r="E52" s="42" t="str">
        <f>VLOOKUP(B52,[1]全年级考生成绩汇总!$D$25:$E$556,2,FALSE)</f>
        <v>68.50</v>
      </c>
      <c r="F52" s="7"/>
      <c r="G52" s="7"/>
    </row>
    <row r="53" s="16" customFormat="1" spans="1:7">
      <c r="A53" s="7">
        <v>50</v>
      </c>
      <c r="B53" s="7" t="s">
        <v>132</v>
      </c>
      <c r="C53" s="7"/>
      <c r="D53" s="7"/>
      <c r="E53" s="42" t="str">
        <f>VLOOKUP(B53,[1]全年级考生成绩汇总!$D$25:$E$556,2,FALSE)</f>
        <v>77.50</v>
      </c>
      <c r="F53" s="7"/>
      <c r="G53" s="7"/>
    </row>
    <row r="54" s="16" customFormat="1" spans="1:7">
      <c r="A54" s="7">
        <v>51</v>
      </c>
      <c r="B54" s="7" t="s">
        <v>133</v>
      </c>
      <c r="C54" s="7"/>
      <c r="D54" s="7"/>
      <c r="E54" s="42" t="str">
        <f>VLOOKUP(B54,[1]全年级考生成绩汇总!$D$25:$E$556,2,FALSE)</f>
        <v>69.50</v>
      </c>
      <c r="F54" s="7"/>
      <c r="G54" s="7"/>
    </row>
    <row r="55" s="16" customFormat="1" spans="1:7">
      <c r="A55" s="7">
        <v>52</v>
      </c>
      <c r="B55" s="7" t="s">
        <v>136</v>
      </c>
      <c r="C55" s="7"/>
      <c r="D55" s="7"/>
      <c r="E55" s="42" t="str">
        <f>VLOOKUP(B55,[1]全年级考生成绩汇总!$D$25:$E$556,2,FALSE)</f>
        <v>77.00</v>
      </c>
      <c r="F55" s="7"/>
      <c r="G55" s="7"/>
    </row>
    <row r="56" s="16" customFormat="1" spans="1:7">
      <c r="A56" s="7">
        <v>53</v>
      </c>
      <c r="B56" s="7" t="s">
        <v>137</v>
      </c>
      <c r="C56" s="7"/>
      <c r="D56" s="7"/>
      <c r="E56" s="42" t="str">
        <f>VLOOKUP(B56,[1]全年级考生成绩汇总!$D$25:$E$556,2,FALSE)</f>
        <v>75.00</v>
      </c>
      <c r="F56" s="7"/>
      <c r="G56" s="7"/>
    </row>
    <row r="57" s="16" customFormat="1" spans="1:7">
      <c r="A57" s="7">
        <v>54</v>
      </c>
      <c r="B57" s="7" t="s">
        <v>138</v>
      </c>
      <c r="C57" s="7"/>
      <c r="D57" s="7"/>
      <c r="E57" s="42" t="str">
        <f>VLOOKUP(B57,[1]全年级考生成绩汇总!$D$25:$E$556,2,FALSE)</f>
        <v>95.00</v>
      </c>
      <c r="F57" s="7"/>
      <c r="G57" s="7"/>
    </row>
    <row r="58" s="16" customFormat="1" spans="1:7">
      <c r="A58" s="7">
        <v>55</v>
      </c>
      <c r="B58" s="7" t="s">
        <v>141</v>
      </c>
      <c r="C58" s="7"/>
      <c r="D58" s="7"/>
      <c r="E58" s="42" t="str">
        <f>VLOOKUP(B58,[1]全年级考生成绩汇总!$D$25:$E$556,2,FALSE)</f>
        <v>76.50</v>
      </c>
      <c r="F58" s="7"/>
      <c r="G58" s="7"/>
    </row>
    <row r="59" s="16" customFormat="1" spans="1:7">
      <c r="A59" s="7">
        <v>56</v>
      </c>
      <c r="B59" s="7" t="s">
        <v>142</v>
      </c>
      <c r="C59" s="7"/>
      <c r="D59" s="7"/>
      <c r="E59" s="42" t="str">
        <f>VLOOKUP(B59,[1]全年级考生成绩汇总!$D$25:$E$556,2,FALSE)</f>
        <v>81.00</v>
      </c>
      <c r="F59" s="7"/>
      <c r="G59" s="7"/>
    </row>
  </sheetData>
  <mergeCells count="3">
    <mergeCell ref="A1:G1"/>
    <mergeCell ref="A2:C2"/>
    <mergeCell ref="D2:G2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9"/>
  <sheetViews>
    <sheetView topLeftCell="A43" workbookViewId="0">
      <selection activeCell="B4" sqref="B4:B59"/>
    </sheetView>
  </sheetViews>
  <sheetFormatPr defaultColWidth="13.875" defaultRowHeight="20.25" outlineLevelCol="6"/>
  <cols>
    <col min="1" max="2" width="13.875" style="16"/>
    <col min="3" max="4" width="22.875" style="16" customWidth="1"/>
    <col min="5" max="5" width="25.75" style="16" customWidth="1"/>
    <col min="6" max="16384" width="13.875" style="16"/>
  </cols>
  <sheetData>
    <row r="1" customFormat="1" spans="1:7">
      <c r="A1" s="2" t="s">
        <v>144</v>
      </c>
      <c r="B1" s="2"/>
      <c r="C1" s="17"/>
      <c r="D1" s="2"/>
      <c r="E1" s="2"/>
      <c r="F1" s="2"/>
      <c r="G1" s="16"/>
    </row>
    <row r="2" s="16" customFormat="1" spans="1:6">
      <c r="A2" s="4" t="s">
        <v>145</v>
      </c>
      <c r="B2" s="4"/>
      <c r="C2" s="18"/>
      <c r="D2" s="6" t="s">
        <v>153</v>
      </c>
      <c r="E2" s="4"/>
      <c r="F2" s="4"/>
    </row>
    <row r="3" s="16" customFormat="1" spans="1:6">
      <c r="A3" s="7" t="s">
        <v>147</v>
      </c>
      <c r="B3" s="7" t="s">
        <v>3</v>
      </c>
      <c r="C3" s="8" t="s">
        <v>148</v>
      </c>
      <c r="D3" s="7" t="s">
        <v>149</v>
      </c>
      <c r="E3" s="7" t="s">
        <v>151</v>
      </c>
      <c r="F3" s="7" t="s">
        <v>152</v>
      </c>
    </row>
    <row r="4" s="16" customFormat="1" spans="1:6">
      <c r="A4" s="7">
        <v>1</v>
      </c>
      <c r="B4" s="7" t="s">
        <v>13</v>
      </c>
      <c r="C4" s="7"/>
      <c r="D4" s="7">
        <v>55</v>
      </c>
      <c r="E4" s="7"/>
      <c r="F4" s="7">
        <f t="shared" ref="F4:F59" si="0">C4*0.4+D4*0.3+E4*0.3</f>
        <v>16.5</v>
      </c>
    </row>
    <row r="5" s="16" customFormat="1" spans="1:6">
      <c r="A5" s="7">
        <v>2</v>
      </c>
      <c r="B5" s="7" t="s">
        <v>16</v>
      </c>
      <c r="C5" s="7"/>
      <c r="D5" s="7">
        <v>35</v>
      </c>
      <c r="E5" s="7"/>
      <c r="F5" s="7">
        <f t="shared" si="0"/>
        <v>10.5</v>
      </c>
    </row>
    <row r="6" s="16" customFormat="1" spans="1:6">
      <c r="A6" s="7">
        <v>3</v>
      </c>
      <c r="B6" s="7" t="s">
        <v>19</v>
      </c>
      <c r="C6" s="7"/>
      <c r="D6" s="7">
        <v>48</v>
      </c>
      <c r="E6" s="7"/>
      <c r="F6" s="7">
        <f t="shared" si="0"/>
        <v>14.4</v>
      </c>
    </row>
    <row r="7" s="16" customFormat="1" spans="1:6">
      <c r="A7" s="7">
        <v>4</v>
      </c>
      <c r="B7" s="7" t="s">
        <v>22</v>
      </c>
      <c r="C7" s="7"/>
      <c r="D7" s="7">
        <v>45</v>
      </c>
      <c r="E7" s="7"/>
      <c r="F7" s="7">
        <f t="shared" si="0"/>
        <v>13.5</v>
      </c>
    </row>
    <row r="8" s="16" customFormat="1" spans="1:6">
      <c r="A8" s="7">
        <v>5</v>
      </c>
      <c r="B8" s="7" t="s">
        <v>25</v>
      </c>
      <c r="C8" s="7"/>
      <c r="D8" s="7">
        <v>45</v>
      </c>
      <c r="E8" s="7"/>
      <c r="F8" s="7">
        <f t="shared" si="0"/>
        <v>13.5</v>
      </c>
    </row>
    <row r="9" s="16" customFormat="1" spans="1:6">
      <c r="A9" s="7">
        <v>6</v>
      </c>
      <c r="B9" s="7" t="s">
        <v>28</v>
      </c>
      <c r="C9" s="7"/>
      <c r="D9" s="7">
        <v>55</v>
      </c>
      <c r="E9" s="7"/>
      <c r="F9" s="7">
        <f t="shared" si="0"/>
        <v>16.5</v>
      </c>
    </row>
    <row r="10" s="16" customFormat="1" spans="1:6">
      <c r="A10" s="7">
        <v>7</v>
      </c>
      <c r="B10" s="7" t="s">
        <v>31</v>
      </c>
      <c r="C10" s="7"/>
      <c r="D10" s="7">
        <v>20</v>
      </c>
      <c r="E10" s="7"/>
      <c r="F10" s="7">
        <f t="shared" si="0"/>
        <v>6</v>
      </c>
    </row>
    <row r="11" s="16" customFormat="1" spans="1:6">
      <c r="A11" s="7">
        <v>8</v>
      </c>
      <c r="B11" s="7" t="s">
        <v>34</v>
      </c>
      <c r="C11" s="7"/>
      <c r="D11" s="7">
        <v>115</v>
      </c>
      <c r="E11" s="7"/>
      <c r="F11" s="7">
        <f t="shared" si="0"/>
        <v>34.5</v>
      </c>
    </row>
    <row r="12" s="16" customFormat="1" spans="1:6">
      <c r="A12" s="7">
        <v>9</v>
      </c>
      <c r="B12" s="7" t="s">
        <v>37</v>
      </c>
      <c r="C12" s="7"/>
      <c r="D12" s="7">
        <v>50</v>
      </c>
      <c r="E12" s="7"/>
      <c r="F12" s="7">
        <f t="shared" si="0"/>
        <v>15</v>
      </c>
    </row>
    <row r="13" s="16" customFormat="1" spans="1:6">
      <c r="A13" s="7">
        <v>10</v>
      </c>
      <c r="B13" s="7" t="s">
        <v>40</v>
      </c>
      <c r="C13" s="7"/>
      <c r="D13" s="7">
        <v>30</v>
      </c>
      <c r="E13" s="7"/>
      <c r="F13" s="7">
        <f t="shared" si="0"/>
        <v>9</v>
      </c>
    </row>
    <row r="14" s="16" customFormat="1" spans="1:6">
      <c r="A14" s="7">
        <v>11</v>
      </c>
      <c r="B14" s="7" t="s">
        <v>43</v>
      </c>
      <c r="C14" s="7"/>
      <c r="D14" s="7">
        <v>91</v>
      </c>
      <c r="E14" s="7"/>
      <c r="F14" s="7">
        <f t="shared" si="0"/>
        <v>27.3</v>
      </c>
    </row>
    <row r="15" s="16" customFormat="1" spans="1:6">
      <c r="A15" s="7">
        <v>12</v>
      </c>
      <c r="B15" s="7" t="s">
        <v>45</v>
      </c>
      <c r="C15" s="7"/>
      <c r="D15" s="7">
        <v>60</v>
      </c>
      <c r="E15" s="7"/>
      <c r="F15" s="7">
        <f t="shared" si="0"/>
        <v>18</v>
      </c>
    </row>
    <row r="16" s="16" customFormat="1" spans="1:6">
      <c r="A16" s="7">
        <v>13</v>
      </c>
      <c r="B16" s="7" t="s">
        <v>48</v>
      </c>
      <c r="C16" s="7"/>
      <c r="D16" s="7">
        <v>79</v>
      </c>
      <c r="E16" s="7"/>
      <c r="F16" s="7">
        <f t="shared" si="0"/>
        <v>23.7</v>
      </c>
    </row>
    <row r="17" s="16" customFormat="1" spans="1:6">
      <c r="A17" s="7">
        <v>14</v>
      </c>
      <c r="B17" s="7" t="s">
        <v>50</v>
      </c>
      <c r="C17" s="7"/>
      <c r="D17" s="7">
        <v>35</v>
      </c>
      <c r="E17" s="7"/>
      <c r="F17" s="7">
        <f t="shared" si="0"/>
        <v>10.5</v>
      </c>
    </row>
    <row r="18" s="16" customFormat="1" spans="1:6">
      <c r="A18" s="7">
        <v>15</v>
      </c>
      <c r="B18" s="7" t="s">
        <v>51</v>
      </c>
      <c r="C18" s="7"/>
      <c r="D18" s="7">
        <v>0</v>
      </c>
      <c r="E18" s="7"/>
      <c r="F18" s="7">
        <f t="shared" si="0"/>
        <v>0</v>
      </c>
    </row>
    <row r="19" s="16" customFormat="1" spans="1:6">
      <c r="A19" s="7">
        <v>16</v>
      </c>
      <c r="B19" s="7" t="s">
        <v>53</v>
      </c>
      <c r="C19" s="7"/>
      <c r="D19" s="7">
        <v>25</v>
      </c>
      <c r="E19" s="7"/>
      <c r="F19" s="7">
        <f t="shared" si="0"/>
        <v>7.5</v>
      </c>
    </row>
    <row r="20" s="16" customFormat="1" spans="1:6">
      <c r="A20" s="7">
        <v>17</v>
      </c>
      <c r="B20" s="7" t="s">
        <v>55</v>
      </c>
      <c r="C20" s="7"/>
      <c r="D20" s="7">
        <v>83</v>
      </c>
      <c r="E20" s="7"/>
      <c r="F20" s="7">
        <f t="shared" si="0"/>
        <v>24.9</v>
      </c>
    </row>
    <row r="21" s="16" customFormat="1" spans="1:6">
      <c r="A21" s="7">
        <v>18</v>
      </c>
      <c r="B21" s="7" t="s">
        <v>57</v>
      </c>
      <c r="C21" s="7"/>
      <c r="D21" s="7">
        <v>66</v>
      </c>
      <c r="E21" s="7"/>
      <c r="F21" s="7">
        <f t="shared" si="0"/>
        <v>19.8</v>
      </c>
    </row>
    <row r="22" s="16" customFormat="1" spans="1:6">
      <c r="A22" s="7">
        <v>19</v>
      </c>
      <c r="B22" s="7" t="s">
        <v>60</v>
      </c>
      <c r="C22" s="7"/>
      <c r="D22" s="7">
        <v>65</v>
      </c>
      <c r="E22" s="7"/>
      <c r="F22" s="7">
        <f t="shared" si="0"/>
        <v>19.5</v>
      </c>
    </row>
    <row r="23" s="16" customFormat="1" spans="1:6">
      <c r="A23" s="7">
        <v>20</v>
      </c>
      <c r="B23" s="7" t="s">
        <v>62</v>
      </c>
      <c r="C23" s="7"/>
      <c r="D23" s="7">
        <v>47</v>
      </c>
      <c r="E23" s="7"/>
      <c r="F23" s="7">
        <f t="shared" si="0"/>
        <v>14.1</v>
      </c>
    </row>
    <row r="24" s="16" customFormat="1" spans="1:6">
      <c r="A24" s="7">
        <v>21</v>
      </c>
      <c r="B24" s="7" t="s">
        <v>64</v>
      </c>
      <c r="C24" s="7"/>
      <c r="D24" s="7">
        <v>56</v>
      </c>
      <c r="E24" s="7"/>
      <c r="F24" s="7">
        <f t="shared" si="0"/>
        <v>16.8</v>
      </c>
    </row>
    <row r="25" s="16" customFormat="1" spans="1:6">
      <c r="A25" s="7">
        <v>22</v>
      </c>
      <c r="B25" s="7" t="s">
        <v>67</v>
      </c>
      <c r="C25" s="7"/>
      <c r="D25" s="7">
        <v>111</v>
      </c>
      <c r="E25" s="7"/>
      <c r="F25" s="7">
        <f t="shared" si="0"/>
        <v>33.3</v>
      </c>
    </row>
    <row r="26" s="16" customFormat="1" spans="1:6">
      <c r="A26" s="7">
        <v>23</v>
      </c>
      <c r="B26" s="7" t="s">
        <v>70</v>
      </c>
      <c r="C26" s="7"/>
      <c r="D26" s="7">
        <v>25</v>
      </c>
      <c r="E26" s="7"/>
      <c r="F26" s="7">
        <f t="shared" si="0"/>
        <v>7.5</v>
      </c>
    </row>
    <row r="27" s="16" customFormat="1" spans="1:6">
      <c r="A27" s="7">
        <v>24</v>
      </c>
      <c r="B27" s="7" t="s">
        <v>73</v>
      </c>
      <c r="C27" s="7"/>
      <c r="D27" s="7">
        <v>130</v>
      </c>
      <c r="E27" s="7"/>
      <c r="F27" s="7">
        <f t="shared" si="0"/>
        <v>39</v>
      </c>
    </row>
    <row r="28" s="16" customFormat="1" spans="1:6">
      <c r="A28" s="7">
        <v>25</v>
      </c>
      <c r="B28" s="7" t="s">
        <v>75</v>
      </c>
      <c r="C28" s="7"/>
      <c r="D28" s="7">
        <v>58</v>
      </c>
      <c r="E28" s="7"/>
      <c r="F28" s="7">
        <f t="shared" si="0"/>
        <v>17.4</v>
      </c>
    </row>
    <row r="29" s="16" customFormat="1" spans="1:6">
      <c r="A29" s="7">
        <v>26</v>
      </c>
      <c r="B29" s="7" t="s">
        <v>78</v>
      </c>
      <c r="C29" s="7"/>
      <c r="D29" s="7">
        <v>55</v>
      </c>
      <c r="E29" s="7"/>
      <c r="F29" s="7">
        <f t="shared" si="0"/>
        <v>16.5</v>
      </c>
    </row>
    <row r="30" s="16" customFormat="1" spans="1:6">
      <c r="A30" s="7">
        <v>27</v>
      </c>
      <c r="B30" s="7" t="s">
        <v>81</v>
      </c>
      <c r="C30" s="7"/>
      <c r="D30" s="7">
        <v>0</v>
      </c>
      <c r="E30" s="7"/>
      <c r="F30" s="7">
        <f t="shared" si="0"/>
        <v>0</v>
      </c>
    </row>
    <row r="31" s="16" customFormat="1" spans="1:6">
      <c r="A31" s="7">
        <v>28</v>
      </c>
      <c r="B31" s="7" t="s">
        <v>82</v>
      </c>
      <c r="C31" s="7"/>
      <c r="D31" s="7">
        <v>20</v>
      </c>
      <c r="E31" s="7"/>
      <c r="F31" s="7">
        <f t="shared" si="0"/>
        <v>6</v>
      </c>
    </row>
    <row r="32" s="16" customFormat="1" spans="1:6">
      <c r="A32" s="7">
        <v>29</v>
      </c>
      <c r="B32" s="7" t="s">
        <v>84</v>
      </c>
      <c r="C32" s="7"/>
      <c r="D32" s="7">
        <v>78</v>
      </c>
      <c r="E32" s="7"/>
      <c r="F32" s="7">
        <f t="shared" si="0"/>
        <v>23.4</v>
      </c>
    </row>
    <row r="33" s="16" customFormat="1" spans="1:6">
      <c r="A33" s="7">
        <v>30</v>
      </c>
      <c r="B33" s="7" t="s">
        <v>86</v>
      </c>
      <c r="C33" s="7"/>
      <c r="D33" s="7">
        <v>89</v>
      </c>
      <c r="E33" s="7"/>
      <c r="F33" s="7">
        <f t="shared" si="0"/>
        <v>26.7</v>
      </c>
    </row>
    <row r="34" s="16" customFormat="1" spans="1:6">
      <c r="A34" s="7">
        <v>31</v>
      </c>
      <c r="B34" s="7" t="s">
        <v>88</v>
      </c>
      <c r="C34" s="7"/>
      <c r="D34" s="7">
        <v>61</v>
      </c>
      <c r="E34" s="7"/>
      <c r="F34" s="7">
        <f t="shared" si="0"/>
        <v>18.3</v>
      </c>
    </row>
    <row r="35" s="16" customFormat="1" spans="1:6">
      <c r="A35" s="7">
        <v>32</v>
      </c>
      <c r="B35" s="7" t="s">
        <v>91</v>
      </c>
      <c r="C35" s="7"/>
      <c r="D35" s="7">
        <v>45</v>
      </c>
      <c r="E35" s="7"/>
      <c r="F35" s="7">
        <f t="shared" si="0"/>
        <v>13.5</v>
      </c>
    </row>
    <row r="36" s="16" customFormat="1" spans="1:6">
      <c r="A36" s="7">
        <v>33</v>
      </c>
      <c r="B36" s="7" t="s">
        <v>93</v>
      </c>
      <c r="C36" s="7"/>
      <c r="D36" s="7">
        <v>69</v>
      </c>
      <c r="E36" s="7"/>
      <c r="F36" s="7">
        <f t="shared" si="0"/>
        <v>20.7</v>
      </c>
    </row>
    <row r="37" s="16" customFormat="1" spans="1:6">
      <c r="A37" s="7">
        <v>34</v>
      </c>
      <c r="B37" s="7" t="s">
        <v>96</v>
      </c>
      <c r="C37" s="7"/>
      <c r="D37" s="7">
        <v>85</v>
      </c>
      <c r="E37" s="7"/>
      <c r="F37" s="7">
        <f t="shared" si="0"/>
        <v>25.5</v>
      </c>
    </row>
    <row r="38" s="16" customFormat="1" spans="1:6">
      <c r="A38" s="7">
        <v>35</v>
      </c>
      <c r="B38" s="7" t="s">
        <v>98</v>
      </c>
      <c r="C38" s="7"/>
      <c r="D38" s="7">
        <v>30</v>
      </c>
      <c r="E38" s="7"/>
      <c r="F38" s="7">
        <f t="shared" si="0"/>
        <v>9</v>
      </c>
    </row>
    <row r="39" s="16" customFormat="1" spans="1:6">
      <c r="A39" s="7">
        <v>36</v>
      </c>
      <c r="B39" s="7" t="s">
        <v>100</v>
      </c>
      <c r="C39" s="7"/>
      <c r="D39" s="7">
        <v>60</v>
      </c>
      <c r="E39" s="7"/>
      <c r="F39" s="7">
        <f t="shared" si="0"/>
        <v>18</v>
      </c>
    </row>
    <row r="40" s="16" customFormat="1" spans="1:6">
      <c r="A40" s="7">
        <v>37</v>
      </c>
      <c r="B40" s="7" t="s">
        <v>103</v>
      </c>
      <c r="C40" s="7"/>
      <c r="D40" s="7">
        <v>80</v>
      </c>
      <c r="E40" s="7"/>
      <c r="F40" s="7">
        <f t="shared" si="0"/>
        <v>24</v>
      </c>
    </row>
    <row r="41" s="16" customFormat="1" spans="1:6">
      <c r="A41" s="7">
        <v>38</v>
      </c>
      <c r="B41" s="7" t="s">
        <v>105</v>
      </c>
      <c r="C41" s="7"/>
      <c r="D41" s="7">
        <v>102</v>
      </c>
      <c r="E41" s="7"/>
      <c r="F41" s="7">
        <f t="shared" si="0"/>
        <v>30.6</v>
      </c>
    </row>
    <row r="42" s="16" customFormat="1" spans="1:6">
      <c r="A42" s="7">
        <v>39</v>
      </c>
      <c r="B42" s="7" t="s">
        <v>106</v>
      </c>
      <c r="C42" s="7"/>
      <c r="D42" s="7">
        <v>72</v>
      </c>
      <c r="E42" s="7"/>
      <c r="F42" s="7">
        <f t="shared" si="0"/>
        <v>21.6</v>
      </c>
    </row>
    <row r="43" s="16" customFormat="1" spans="1:6">
      <c r="A43" s="7">
        <v>40</v>
      </c>
      <c r="B43" s="7" t="s">
        <v>109</v>
      </c>
      <c r="C43" s="7"/>
      <c r="D43" s="7">
        <v>32</v>
      </c>
      <c r="E43" s="7"/>
      <c r="F43" s="7">
        <f t="shared" si="0"/>
        <v>9.6</v>
      </c>
    </row>
    <row r="44" s="16" customFormat="1" spans="1:6">
      <c r="A44" s="7">
        <v>41</v>
      </c>
      <c r="B44" s="7" t="s">
        <v>112</v>
      </c>
      <c r="C44" s="7"/>
      <c r="D44" s="7">
        <v>35</v>
      </c>
      <c r="E44" s="7"/>
      <c r="F44" s="7">
        <f t="shared" si="0"/>
        <v>10.5</v>
      </c>
    </row>
    <row r="45" s="16" customFormat="1" spans="1:6">
      <c r="A45" s="14">
        <v>42</v>
      </c>
      <c r="B45" s="7" t="s">
        <v>115</v>
      </c>
      <c r="C45" s="7"/>
      <c r="D45" s="7">
        <v>58</v>
      </c>
      <c r="E45" s="7"/>
      <c r="F45" s="7">
        <f t="shared" si="0"/>
        <v>17.4</v>
      </c>
    </row>
    <row r="46" s="16" customFormat="1" spans="1:6">
      <c r="A46" s="7">
        <v>43</v>
      </c>
      <c r="B46" s="7" t="s">
        <v>118</v>
      </c>
      <c r="C46" s="7"/>
      <c r="D46" s="7">
        <v>20</v>
      </c>
      <c r="E46" s="7"/>
      <c r="F46" s="7">
        <f t="shared" si="0"/>
        <v>6</v>
      </c>
    </row>
    <row r="47" s="16" customFormat="1" spans="1:6">
      <c r="A47" s="7">
        <v>44</v>
      </c>
      <c r="B47" s="7" t="s">
        <v>120</v>
      </c>
      <c r="C47" s="7"/>
      <c r="D47" s="7">
        <v>61</v>
      </c>
      <c r="E47" s="7"/>
      <c r="F47" s="7">
        <f t="shared" si="0"/>
        <v>18.3</v>
      </c>
    </row>
    <row r="48" s="16" customFormat="1" spans="1:6">
      <c r="A48" s="7">
        <v>45</v>
      </c>
      <c r="B48" s="7" t="s">
        <v>121</v>
      </c>
      <c r="C48" s="7"/>
      <c r="D48" s="7">
        <v>91</v>
      </c>
      <c r="E48" s="7"/>
      <c r="F48" s="7">
        <f t="shared" si="0"/>
        <v>27.3</v>
      </c>
    </row>
    <row r="49" s="16" customFormat="1" spans="1:6">
      <c r="A49" s="7">
        <v>46</v>
      </c>
      <c r="B49" s="7" t="s">
        <v>124</v>
      </c>
      <c r="C49" s="7"/>
      <c r="D49" s="7">
        <v>45</v>
      </c>
      <c r="E49" s="7"/>
      <c r="F49" s="7">
        <f t="shared" si="0"/>
        <v>13.5</v>
      </c>
    </row>
    <row r="50" s="16" customFormat="1" spans="1:6">
      <c r="A50" s="7">
        <v>47</v>
      </c>
      <c r="B50" s="7" t="s">
        <v>126</v>
      </c>
      <c r="C50" s="7"/>
      <c r="D50" s="7">
        <v>75</v>
      </c>
      <c r="E50" s="7"/>
      <c r="F50" s="7">
        <f t="shared" si="0"/>
        <v>22.5</v>
      </c>
    </row>
    <row r="51" s="16" customFormat="1" spans="1:6">
      <c r="A51" s="7">
        <v>48</v>
      </c>
      <c r="B51" s="7" t="s">
        <v>128</v>
      </c>
      <c r="C51" s="7"/>
      <c r="D51" s="7">
        <v>55</v>
      </c>
      <c r="E51" s="7"/>
      <c r="F51" s="7">
        <f t="shared" si="0"/>
        <v>16.5</v>
      </c>
    </row>
    <row r="52" s="16" customFormat="1" spans="1:6">
      <c r="A52" s="7">
        <v>49</v>
      </c>
      <c r="B52" s="7" t="s">
        <v>130</v>
      </c>
      <c r="C52" s="7"/>
      <c r="D52" s="7">
        <v>45</v>
      </c>
      <c r="E52" s="7"/>
      <c r="F52" s="7">
        <f t="shared" si="0"/>
        <v>13.5</v>
      </c>
    </row>
    <row r="53" s="16" customFormat="1" spans="1:6">
      <c r="A53" s="7">
        <v>50</v>
      </c>
      <c r="B53" s="7" t="s">
        <v>132</v>
      </c>
      <c r="C53" s="7"/>
      <c r="D53" s="7">
        <v>110</v>
      </c>
      <c r="E53" s="7"/>
      <c r="F53" s="7">
        <f t="shared" si="0"/>
        <v>33</v>
      </c>
    </row>
    <row r="54" s="16" customFormat="1" spans="1:6">
      <c r="A54" s="7">
        <v>51</v>
      </c>
      <c r="B54" s="7" t="s">
        <v>133</v>
      </c>
      <c r="C54" s="7"/>
      <c r="D54" s="7">
        <v>55</v>
      </c>
      <c r="E54" s="7"/>
      <c r="F54" s="7">
        <f t="shared" si="0"/>
        <v>16.5</v>
      </c>
    </row>
    <row r="55" s="16" customFormat="1" spans="1:6">
      <c r="A55" s="7">
        <v>52</v>
      </c>
      <c r="B55" s="7" t="s">
        <v>136</v>
      </c>
      <c r="C55" s="7"/>
      <c r="D55" s="7">
        <v>77</v>
      </c>
      <c r="E55" s="7"/>
      <c r="F55" s="7">
        <f t="shared" si="0"/>
        <v>23.1</v>
      </c>
    </row>
    <row r="56" s="16" customFormat="1" spans="1:6">
      <c r="A56" s="7">
        <v>53</v>
      </c>
      <c r="B56" s="7" t="s">
        <v>137</v>
      </c>
      <c r="C56" s="7"/>
      <c r="D56" s="7">
        <v>84</v>
      </c>
      <c r="E56" s="7"/>
      <c r="F56" s="7">
        <f t="shared" si="0"/>
        <v>25.2</v>
      </c>
    </row>
    <row r="57" s="16" customFormat="1" spans="1:6">
      <c r="A57" s="7">
        <v>54</v>
      </c>
      <c r="B57" s="7" t="s">
        <v>138</v>
      </c>
      <c r="C57" s="7"/>
      <c r="D57" s="7">
        <v>133</v>
      </c>
      <c r="E57" s="7"/>
      <c r="F57" s="7">
        <f t="shared" si="0"/>
        <v>39.9</v>
      </c>
    </row>
    <row r="58" s="16" customFormat="1" spans="1:6">
      <c r="A58" s="7">
        <v>55</v>
      </c>
      <c r="B58" s="7" t="s">
        <v>141</v>
      </c>
      <c r="C58" s="7"/>
      <c r="D58" s="7">
        <v>55</v>
      </c>
      <c r="E58" s="7"/>
      <c r="F58" s="7">
        <f t="shared" si="0"/>
        <v>16.5</v>
      </c>
    </row>
    <row r="59" s="16" customFormat="1" spans="1:6">
      <c r="A59" s="7">
        <v>56</v>
      </c>
      <c r="B59" s="7" t="s">
        <v>142</v>
      </c>
      <c r="C59" s="7"/>
      <c r="D59" s="7">
        <v>30</v>
      </c>
      <c r="E59" s="7"/>
      <c r="F59" s="7">
        <f t="shared" si="0"/>
        <v>9</v>
      </c>
    </row>
  </sheetData>
  <mergeCells count="3">
    <mergeCell ref="A1:F1"/>
    <mergeCell ref="A2:C2"/>
    <mergeCell ref="D2:F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9"/>
  <sheetViews>
    <sheetView topLeftCell="A7" workbookViewId="0">
      <selection activeCell="A7" sqref="$A1:$XFD1048576"/>
    </sheetView>
  </sheetViews>
  <sheetFormatPr defaultColWidth="13.875" defaultRowHeight="20.25" outlineLevelCol="6"/>
  <cols>
    <col min="1" max="2" width="13.875" style="16"/>
    <col min="3" max="4" width="22.875" style="16" customWidth="1"/>
    <col min="5" max="5" width="25.25" style="41" customWidth="1"/>
    <col min="6" max="6" width="25.75" style="16" customWidth="1"/>
    <col min="7" max="16384" width="13.875" style="16"/>
  </cols>
  <sheetData>
    <row r="1" s="16" customFormat="1" spans="1:7">
      <c r="A1" s="2" t="s">
        <v>144</v>
      </c>
      <c r="B1" s="2"/>
      <c r="C1" s="17"/>
      <c r="D1" s="2"/>
      <c r="E1" s="2"/>
      <c r="F1" s="2"/>
      <c r="G1" s="2"/>
    </row>
    <row r="2" s="16" customFormat="1" spans="1:7">
      <c r="A2" s="4" t="s">
        <v>145</v>
      </c>
      <c r="B2" s="4"/>
      <c r="C2" s="18"/>
      <c r="D2" s="6" t="s">
        <v>154</v>
      </c>
      <c r="E2" s="6"/>
      <c r="F2" s="4"/>
      <c r="G2" s="4"/>
    </row>
    <row r="3" s="16" customFormat="1" spans="1:7">
      <c r="A3" s="7" t="s">
        <v>147</v>
      </c>
      <c r="B3" s="7" t="s">
        <v>3</v>
      </c>
      <c r="C3" s="8" t="s">
        <v>148</v>
      </c>
      <c r="D3" s="7" t="s">
        <v>149</v>
      </c>
      <c r="E3" s="42" t="s">
        <v>150</v>
      </c>
      <c r="F3" s="7" t="s">
        <v>151</v>
      </c>
      <c r="G3" s="7" t="s">
        <v>152</v>
      </c>
    </row>
    <row r="4" s="16" customFormat="1" spans="1:7">
      <c r="A4" s="7">
        <v>1</v>
      </c>
      <c r="B4" s="7" t="s">
        <v>13</v>
      </c>
      <c r="C4" s="7"/>
      <c r="D4" s="7" t="s">
        <v>155</v>
      </c>
      <c r="E4" s="42" t="s">
        <v>15</v>
      </c>
      <c r="F4" s="7"/>
      <c r="G4" s="7"/>
    </row>
    <row r="5" s="16" customFormat="1" spans="1:7">
      <c r="A5" s="7">
        <v>2</v>
      </c>
      <c r="B5" s="7" t="s">
        <v>16</v>
      </c>
      <c r="C5" s="7"/>
      <c r="D5" s="7" t="s">
        <v>83</v>
      </c>
      <c r="E5" s="42" t="s">
        <v>18</v>
      </c>
      <c r="F5" s="7"/>
      <c r="G5" s="7"/>
    </row>
    <row r="6" s="16" customFormat="1" spans="1:7">
      <c r="A6" s="7">
        <v>3</v>
      </c>
      <c r="B6" s="7" t="s">
        <v>19</v>
      </c>
      <c r="C6" s="7"/>
      <c r="D6" s="7" t="s">
        <v>156</v>
      </c>
      <c r="E6" s="42" t="s">
        <v>21</v>
      </c>
      <c r="F6" s="7"/>
      <c r="G6" s="7"/>
    </row>
    <row r="7" s="16" customFormat="1" spans="1:7">
      <c r="A7" s="7">
        <v>4</v>
      </c>
      <c r="B7" s="7" t="s">
        <v>22</v>
      </c>
      <c r="C7" s="7"/>
      <c r="D7" s="7" t="s">
        <v>69</v>
      </c>
      <c r="E7" s="42" t="s">
        <v>24</v>
      </c>
      <c r="F7" s="7"/>
      <c r="G7" s="7"/>
    </row>
    <row r="8" s="16" customFormat="1" spans="1:7">
      <c r="A8" s="7">
        <v>5</v>
      </c>
      <c r="B8" s="7" t="s">
        <v>25</v>
      </c>
      <c r="C8" s="7"/>
      <c r="D8" s="7" t="s">
        <v>155</v>
      </c>
      <c r="E8" s="42" t="s">
        <v>27</v>
      </c>
      <c r="F8" s="7"/>
      <c r="G8" s="7"/>
    </row>
    <row r="9" s="16" customFormat="1" spans="1:7">
      <c r="A9" s="7">
        <v>6</v>
      </c>
      <c r="B9" s="7" t="s">
        <v>28</v>
      </c>
      <c r="C9" s="7"/>
      <c r="D9" s="7" t="s">
        <v>72</v>
      </c>
      <c r="E9" s="42" t="s">
        <v>30</v>
      </c>
      <c r="F9" s="7"/>
      <c r="G9" s="7"/>
    </row>
    <row r="10" s="16" customFormat="1" spans="1:7">
      <c r="A10" s="7">
        <v>7</v>
      </c>
      <c r="B10" s="7" t="s">
        <v>31</v>
      </c>
      <c r="C10" s="7"/>
      <c r="D10" s="7" t="s">
        <v>157</v>
      </c>
      <c r="E10" s="42" t="s">
        <v>33</v>
      </c>
      <c r="F10" s="7"/>
      <c r="G10" s="7"/>
    </row>
    <row r="11" s="16" customFormat="1" spans="1:7">
      <c r="A11" s="7">
        <v>8</v>
      </c>
      <c r="B11" s="7" t="s">
        <v>34</v>
      </c>
      <c r="C11" s="7"/>
      <c r="D11" s="7" t="s">
        <v>158</v>
      </c>
      <c r="E11" s="42" t="s">
        <v>36</v>
      </c>
      <c r="F11" s="7"/>
      <c r="G11" s="7"/>
    </row>
    <row r="12" s="16" customFormat="1" spans="1:7">
      <c r="A12" s="7">
        <v>9</v>
      </c>
      <c r="B12" s="7" t="s">
        <v>37</v>
      </c>
      <c r="C12" s="7"/>
      <c r="D12" s="7" t="s">
        <v>159</v>
      </c>
      <c r="E12" s="42" t="s">
        <v>39</v>
      </c>
      <c r="F12" s="7"/>
      <c r="G12" s="7"/>
    </row>
    <row r="13" s="16" customFormat="1" spans="1:7">
      <c r="A13" s="7">
        <v>10</v>
      </c>
      <c r="B13" s="7" t="s">
        <v>40</v>
      </c>
      <c r="C13" s="7"/>
      <c r="D13" s="7" t="s">
        <v>72</v>
      </c>
      <c r="E13" s="42" t="s">
        <v>42</v>
      </c>
      <c r="F13" s="7"/>
      <c r="G13" s="7"/>
    </row>
    <row r="14" s="16" customFormat="1" spans="1:7">
      <c r="A14" s="7">
        <v>11</v>
      </c>
      <c r="B14" s="7" t="s">
        <v>43</v>
      </c>
      <c r="C14" s="7"/>
      <c r="D14" s="7" t="s">
        <v>160</v>
      </c>
      <c r="E14" s="42" t="s">
        <v>44</v>
      </c>
      <c r="F14" s="7"/>
      <c r="G14" s="7"/>
    </row>
    <row r="15" s="16" customFormat="1" spans="1:7">
      <c r="A15" s="7">
        <v>12</v>
      </c>
      <c r="B15" s="7" t="s">
        <v>45</v>
      </c>
      <c r="C15" s="7"/>
      <c r="D15" s="7" t="s">
        <v>161</v>
      </c>
      <c r="E15" s="42" t="s">
        <v>47</v>
      </c>
      <c r="F15" s="7"/>
      <c r="G15" s="7"/>
    </row>
    <row r="16" s="16" customFormat="1" spans="1:7">
      <c r="A16" s="7">
        <v>13</v>
      </c>
      <c r="B16" s="7" t="s">
        <v>48</v>
      </c>
      <c r="C16" s="7"/>
      <c r="D16" s="7" t="s">
        <v>42</v>
      </c>
      <c r="E16" s="42" t="s">
        <v>49</v>
      </c>
      <c r="F16" s="7"/>
      <c r="G16" s="7"/>
    </row>
    <row r="17" s="16" customFormat="1" spans="1:7">
      <c r="A17" s="7">
        <v>14</v>
      </c>
      <c r="B17" s="7" t="s">
        <v>50</v>
      </c>
      <c r="C17" s="7"/>
      <c r="D17" s="7" t="s">
        <v>59</v>
      </c>
      <c r="E17" s="42" t="s">
        <v>39</v>
      </c>
      <c r="F17" s="7"/>
      <c r="G17" s="7"/>
    </row>
    <row r="18" s="16" customFormat="1" spans="1:7">
      <c r="A18" s="7">
        <v>15</v>
      </c>
      <c r="B18" s="7" t="s">
        <v>51</v>
      </c>
      <c r="C18" s="7"/>
      <c r="D18" s="7" t="s">
        <v>123</v>
      </c>
      <c r="E18" s="42" t="s">
        <v>52</v>
      </c>
      <c r="F18" s="7"/>
      <c r="G18" s="7"/>
    </row>
    <row r="19" s="16" customFormat="1" spans="1:7">
      <c r="A19" s="7">
        <v>16</v>
      </c>
      <c r="B19" s="7" t="s">
        <v>53</v>
      </c>
      <c r="C19" s="7"/>
      <c r="D19" s="7" t="s">
        <v>108</v>
      </c>
      <c r="E19" s="42" t="s">
        <v>24</v>
      </c>
      <c r="F19" s="7"/>
      <c r="G19" s="7"/>
    </row>
    <row r="20" s="16" customFormat="1" spans="1:7">
      <c r="A20" s="7">
        <v>17</v>
      </c>
      <c r="B20" s="7" t="s">
        <v>55</v>
      </c>
      <c r="C20" s="7"/>
      <c r="D20" s="7" t="s">
        <v>123</v>
      </c>
      <c r="E20" s="42" t="s">
        <v>21</v>
      </c>
      <c r="F20" s="7"/>
      <c r="G20" s="7"/>
    </row>
    <row r="21" s="16" customFormat="1" spans="1:7">
      <c r="A21" s="7">
        <v>18</v>
      </c>
      <c r="B21" s="7" t="s">
        <v>57</v>
      </c>
      <c r="C21" s="7"/>
      <c r="D21" s="7" t="s">
        <v>125</v>
      </c>
      <c r="E21" s="42" t="s">
        <v>59</v>
      </c>
      <c r="F21" s="7"/>
      <c r="G21" s="7"/>
    </row>
    <row r="22" s="16" customFormat="1" spans="1:7">
      <c r="A22" s="7">
        <v>19</v>
      </c>
      <c r="B22" s="7" t="s">
        <v>60</v>
      </c>
      <c r="C22" s="7"/>
      <c r="D22" s="7" t="s">
        <v>160</v>
      </c>
      <c r="E22" s="42" t="s">
        <v>61</v>
      </c>
      <c r="F22" s="7"/>
      <c r="G22" s="7"/>
    </row>
    <row r="23" s="16" customFormat="1" spans="1:7">
      <c r="A23" s="7">
        <v>20</v>
      </c>
      <c r="B23" s="7" t="s">
        <v>62</v>
      </c>
      <c r="C23" s="7"/>
      <c r="D23" s="7" t="s">
        <v>33</v>
      </c>
      <c r="E23" s="42" t="s">
        <v>27</v>
      </c>
      <c r="F23" s="7"/>
      <c r="G23" s="7"/>
    </row>
    <row r="24" s="16" customFormat="1" spans="1:7">
      <c r="A24" s="7">
        <v>21</v>
      </c>
      <c r="B24" s="7" t="s">
        <v>64</v>
      </c>
      <c r="C24" s="7"/>
      <c r="D24" s="7" t="s">
        <v>161</v>
      </c>
      <c r="E24" s="42" t="s">
        <v>66</v>
      </c>
      <c r="F24" s="7"/>
      <c r="G24" s="7"/>
    </row>
    <row r="25" s="16" customFormat="1" spans="1:7">
      <c r="A25" s="7">
        <v>22</v>
      </c>
      <c r="B25" s="7" t="s">
        <v>67</v>
      </c>
      <c r="C25" s="7"/>
      <c r="D25" s="7" t="s">
        <v>162</v>
      </c>
      <c r="E25" s="42" t="s">
        <v>69</v>
      </c>
      <c r="F25" s="7"/>
      <c r="G25" s="7"/>
    </row>
    <row r="26" s="16" customFormat="1" spans="1:7">
      <c r="A26" s="7">
        <v>23</v>
      </c>
      <c r="B26" s="7" t="s">
        <v>70</v>
      </c>
      <c r="C26" s="7"/>
      <c r="D26" s="7" t="s">
        <v>72</v>
      </c>
      <c r="E26" s="42" t="s">
        <v>72</v>
      </c>
      <c r="F26" s="7"/>
      <c r="G26" s="7"/>
    </row>
    <row r="27" s="16" customFormat="1" spans="1:7">
      <c r="A27" s="7">
        <v>24</v>
      </c>
      <c r="B27" s="7" t="s">
        <v>73</v>
      </c>
      <c r="C27" s="7"/>
      <c r="D27" s="7" t="s">
        <v>30</v>
      </c>
      <c r="E27" s="42" t="s">
        <v>74</v>
      </c>
      <c r="F27" s="7"/>
      <c r="G27" s="7"/>
    </row>
    <row r="28" s="16" customFormat="1" spans="1:7">
      <c r="A28" s="7">
        <v>25</v>
      </c>
      <c r="B28" s="7" t="s">
        <v>75</v>
      </c>
      <c r="C28" s="7"/>
      <c r="D28" s="7" t="s">
        <v>158</v>
      </c>
      <c r="E28" s="42" t="s">
        <v>77</v>
      </c>
      <c r="F28" s="7"/>
      <c r="G28" s="7"/>
    </row>
    <row r="29" s="16" customFormat="1" spans="1:7">
      <c r="A29" s="7">
        <v>26</v>
      </c>
      <c r="B29" s="7" t="s">
        <v>78</v>
      </c>
      <c r="C29" s="7"/>
      <c r="D29" s="7" t="s">
        <v>39</v>
      </c>
      <c r="E29" s="42" t="s">
        <v>80</v>
      </c>
      <c r="F29" s="7"/>
      <c r="G29" s="7"/>
    </row>
    <row r="30" s="16" customFormat="1" spans="1:7">
      <c r="A30" s="7">
        <v>27</v>
      </c>
      <c r="B30" s="7" t="s">
        <v>81</v>
      </c>
      <c r="C30" s="7"/>
      <c r="D30" s="7" t="s">
        <v>52</v>
      </c>
      <c r="E30" s="42" t="s">
        <v>52</v>
      </c>
      <c r="F30" s="7"/>
      <c r="G30" s="7"/>
    </row>
    <row r="31" s="16" customFormat="1" spans="1:7">
      <c r="A31" s="7">
        <v>28</v>
      </c>
      <c r="B31" s="7" t="s">
        <v>82</v>
      </c>
      <c r="C31" s="7"/>
      <c r="D31" s="7">
        <v>40</v>
      </c>
      <c r="E31" s="42" t="s">
        <v>83</v>
      </c>
      <c r="F31" s="7"/>
      <c r="G31" s="7"/>
    </row>
    <row r="32" s="16" customFormat="1" spans="1:7">
      <c r="A32" s="7">
        <v>29</v>
      </c>
      <c r="B32" s="7" t="s">
        <v>84</v>
      </c>
      <c r="C32" s="7"/>
      <c r="D32" s="7" t="s">
        <v>163</v>
      </c>
      <c r="E32" s="42" t="s">
        <v>85</v>
      </c>
      <c r="F32" s="7"/>
      <c r="G32" s="7"/>
    </row>
    <row r="33" s="16" customFormat="1" spans="1:7">
      <c r="A33" s="7">
        <v>30</v>
      </c>
      <c r="B33" s="7" t="s">
        <v>86</v>
      </c>
      <c r="C33" s="7"/>
      <c r="D33" s="7" t="s">
        <v>42</v>
      </c>
      <c r="E33" s="42" t="s">
        <v>33</v>
      </c>
      <c r="F33" s="7"/>
      <c r="G33" s="7"/>
    </row>
    <row r="34" s="16" customFormat="1" spans="1:7">
      <c r="A34" s="7">
        <v>31</v>
      </c>
      <c r="B34" s="7" t="s">
        <v>88</v>
      </c>
      <c r="C34" s="7"/>
      <c r="D34" s="7" t="s">
        <v>33</v>
      </c>
      <c r="E34" s="42" t="s">
        <v>90</v>
      </c>
      <c r="F34" s="7"/>
      <c r="G34" s="7"/>
    </row>
    <row r="35" s="16" customFormat="1" spans="1:7">
      <c r="A35" s="7">
        <v>32</v>
      </c>
      <c r="B35" s="7" t="s">
        <v>91</v>
      </c>
      <c r="C35" s="7"/>
      <c r="D35" s="43" t="s">
        <v>52</v>
      </c>
      <c r="E35" s="44" t="s">
        <v>52</v>
      </c>
      <c r="F35" s="7"/>
      <c r="G35" s="7"/>
    </row>
    <row r="36" s="16" customFormat="1" spans="1:7">
      <c r="A36" s="7">
        <v>33</v>
      </c>
      <c r="B36" s="7" t="s">
        <v>93</v>
      </c>
      <c r="C36" s="7"/>
      <c r="D36" s="7" t="s">
        <v>164</v>
      </c>
      <c r="E36" s="42" t="s">
        <v>95</v>
      </c>
      <c r="F36" s="7"/>
      <c r="G36" s="7"/>
    </row>
    <row r="37" s="16" customFormat="1" spans="1:7">
      <c r="A37" s="7">
        <v>34</v>
      </c>
      <c r="B37" s="7" t="s">
        <v>96</v>
      </c>
      <c r="C37" s="7"/>
      <c r="D37" s="7" t="s">
        <v>165</v>
      </c>
      <c r="E37" s="42" t="s">
        <v>97</v>
      </c>
      <c r="F37" s="7"/>
      <c r="G37" s="7"/>
    </row>
    <row r="38" s="16" customFormat="1" spans="1:7">
      <c r="A38" s="7">
        <v>35</v>
      </c>
      <c r="B38" s="7" t="s">
        <v>98</v>
      </c>
      <c r="C38" s="7"/>
      <c r="D38" s="7" t="s">
        <v>74</v>
      </c>
      <c r="E38" s="42" t="s">
        <v>99</v>
      </c>
      <c r="F38" s="7"/>
      <c r="G38" s="7"/>
    </row>
    <row r="39" s="16" customFormat="1" spans="1:7">
      <c r="A39" s="7">
        <v>36</v>
      </c>
      <c r="B39" s="7" t="s">
        <v>100</v>
      </c>
      <c r="C39" s="7"/>
      <c r="D39" s="7" t="s">
        <v>42</v>
      </c>
      <c r="E39" s="42" t="s">
        <v>102</v>
      </c>
      <c r="F39" s="7"/>
      <c r="G39" s="7"/>
    </row>
    <row r="40" s="16" customFormat="1" spans="1:7">
      <c r="A40" s="7">
        <v>37</v>
      </c>
      <c r="B40" s="7" t="s">
        <v>103</v>
      </c>
      <c r="C40" s="7"/>
      <c r="D40" s="7" t="s">
        <v>157</v>
      </c>
      <c r="E40" s="42" t="s">
        <v>24</v>
      </c>
      <c r="F40" s="7"/>
      <c r="G40" s="7"/>
    </row>
    <row r="41" s="16" customFormat="1" spans="1:7">
      <c r="A41" s="7">
        <v>38</v>
      </c>
      <c r="B41" s="7" t="s">
        <v>105</v>
      </c>
      <c r="C41" s="7"/>
      <c r="D41" s="7" t="s">
        <v>166</v>
      </c>
      <c r="E41" s="42" t="s">
        <v>44</v>
      </c>
      <c r="F41" s="7"/>
      <c r="G41" s="7"/>
    </row>
    <row r="42" s="16" customFormat="1" spans="1:7">
      <c r="A42" s="7">
        <v>39</v>
      </c>
      <c r="B42" s="7" t="s">
        <v>106</v>
      </c>
      <c r="C42" s="7"/>
      <c r="D42" s="7" t="s">
        <v>24</v>
      </c>
      <c r="E42" s="42" t="s">
        <v>108</v>
      </c>
      <c r="F42" s="7"/>
      <c r="G42" s="7"/>
    </row>
    <row r="43" s="16" customFormat="1" spans="1:7">
      <c r="A43" s="7">
        <v>40</v>
      </c>
      <c r="B43" s="7" t="s">
        <v>109</v>
      </c>
      <c r="C43" s="7"/>
      <c r="D43" s="7" t="s">
        <v>49</v>
      </c>
      <c r="E43" s="42" t="s">
        <v>111</v>
      </c>
      <c r="F43" s="7"/>
      <c r="G43" s="7"/>
    </row>
    <row r="44" s="16" customFormat="1" spans="1:7">
      <c r="A44" s="7">
        <v>41</v>
      </c>
      <c r="B44" s="7" t="s">
        <v>112</v>
      </c>
      <c r="C44" s="7"/>
      <c r="D44" s="7" t="s">
        <v>167</v>
      </c>
      <c r="E44" s="42" t="s">
        <v>114</v>
      </c>
      <c r="F44" s="7"/>
      <c r="G44" s="7"/>
    </row>
    <row r="45" s="16" customFormat="1" spans="1:7">
      <c r="A45" s="14">
        <v>42</v>
      </c>
      <c r="B45" s="7" t="s">
        <v>115</v>
      </c>
      <c r="C45" s="7"/>
      <c r="D45" s="7" t="s">
        <v>168</v>
      </c>
      <c r="E45" s="42" t="s">
        <v>117</v>
      </c>
      <c r="F45" s="7"/>
      <c r="G45" s="7"/>
    </row>
    <row r="46" s="16" customFormat="1" spans="1:7">
      <c r="A46" s="7">
        <v>43</v>
      </c>
      <c r="B46" s="7" t="s">
        <v>118</v>
      </c>
      <c r="C46" s="7"/>
      <c r="D46" s="7" t="s">
        <v>59</v>
      </c>
      <c r="E46" s="42" t="s">
        <v>77</v>
      </c>
      <c r="F46" s="7"/>
      <c r="G46" s="7"/>
    </row>
    <row r="47" s="16" customFormat="1" spans="1:7">
      <c r="A47" s="7">
        <v>44</v>
      </c>
      <c r="B47" s="7" t="s">
        <v>120</v>
      </c>
      <c r="C47" s="7"/>
      <c r="D47" s="7" t="s">
        <v>166</v>
      </c>
      <c r="E47" s="42" t="s">
        <v>39</v>
      </c>
      <c r="F47" s="7"/>
      <c r="G47" s="7"/>
    </row>
    <row r="48" s="16" customFormat="1" spans="1:7">
      <c r="A48" s="7">
        <v>45</v>
      </c>
      <c r="B48" s="7" t="s">
        <v>121</v>
      </c>
      <c r="C48" s="7"/>
      <c r="D48" s="7" t="s">
        <v>169</v>
      </c>
      <c r="E48" s="42" t="s">
        <v>123</v>
      </c>
      <c r="F48" s="7"/>
      <c r="G48" s="7"/>
    </row>
    <row r="49" s="16" customFormat="1" spans="1:7">
      <c r="A49" s="7">
        <v>46</v>
      </c>
      <c r="B49" s="7" t="s">
        <v>124</v>
      </c>
      <c r="C49" s="7"/>
      <c r="D49" s="7" t="s">
        <v>170</v>
      </c>
      <c r="E49" s="42" t="s">
        <v>125</v>
      </c>
      <c r="F49" s="7"/>
      <c r="G49" s="7"/>
    </row>
    <row r="50" s="16" customFormat="1" spans="1:7">
      <c r="A50" s="7">
        <v>47</v>
      </c>
      <c r="B50" s="7" t="s">
        <v>126</v>
      </c>
      <c r="C50" s="7"/>
      <c r="D50" s="7" t="s">
        <v>155</v>
      </c>
      <c r="E50" s="42" t="s">
        <v>127</v>
      </c>
      <c r="F50" s="7"/>
      <c r="G50" s="7"/>
    </row>
    <row r="51" s="16" customFormat="1" spans="1:7">
      <c r="A51" s="7">
        <v>48</v>
      </c>
      <c r="B51" s="7" t="s">
        <v>128</v>
      </c>
      <c r="C51" s="7"/>
      <c r="D51" s="7" t="s">
        <v>119</v>
      </c>
      <c r="E51" s="42">
        <v>45</v>
      </c>
      <c r="F51" s="7"/>
      <c r="G51" s="7"/>
    </row>
    <row r="52" s="16" customFormat="1" spans="1:7">
      <c r="A52" s="7">
        <v>49</v>
      </c>
      <c r="B52" s="7" t="s">
        <v>130</v>
      </c>
      <c r="C52" s="7"/>
      <c r="D52" s="7" t="s">
        <v>171</v>
      </c>
      <c r="E52" s="42" t="s">
        <v>131</v>
      </c>
      <c r="F52" s="7"/>
      <c r="G52" s="7"/>
    </row>
    <row r="53" s="16" customFormat="1" spans="1:7">
      <c r="A53" s="7">
        <v>50</v>
      </c>
      <c r="B53" s="7" t="s">
        <v>132</v>
      </c>
      <c r="C53" s="7"/>
      <c r="D53" s="7" t="s">
        <v>135</v>
      </c>
      <c r="E53" s="42" t="s">
        <v>74</v>
      </c>
      <c r="F53" s="7"/>
      <c r="G53" s="7"/>
    </row>
    <row r="54" s="16" customFormat="1" spans="1:7">
      <c r="A54" s="7">
        <v>51</v>
      </c>
      <c r="B54" s="7" t="s">
        <v>133</v>
      </c>
      <c r="C54" s="7"/>
      <c r="D54" s="7" t="s">
        <v>172</v>
      </c>
      <c r="E54" s="42" t="s">
        <v>135</v>
      </c>
      <c r="F54" s="7"/>
      <c r="G54" s="7"/>
    </row>
    <row r="55" s="16" customFormat="1" spans="1:7">
      <c r="A55" s="7">
        <v>52</v>
      </c>
      <c r="B55" s="7" t="s">
        <v>136</v>
      </c>
      <c r="C55" s="7"/>
      <c r="D55" s="7" t="s">
        <v>29</v>
      </c>
      <c r="E55" s="42" t="s">
        <v>80</v>
      </c>
      <c r="F55" s="7"/>
      <c r="G55" s="7"/>
    </row>
    <row r="56" s="16" customFormat="1" spans="1:7">
      <c r="A56" s="7">
        <v>53</v>
      </c>
      <c r="B56" s="7" t="s">
        <v>137</v>
      </c>
      <c r="C56" s="7"/>
      <c r="D56" s="7" t="s">
        <v>123</v>
      </c>
      <c r="E56" s="42" t="s">
        <v>108</v>
      </c>
      <c r="F56" s="7"/>
      <c r="G56" s="7"/>
    </row>
    <row r="57" s="16" customFormat="1" spans="1:7">
      <c r="A57" s="7">
        <v>54</v>
      </c>
      <c r="B57" s="7" t="s">
        <v>138</v>
      </c>
      <c r="C57" s="7"/>
      <c r="D57" s="7" t="s">
        <v>173</v>
      </c>
      <c r="E57" s="42" t="s">
        <v>140</v>
      </c>
      <c r="F57" s="7"/>
      <c r="G57" s="7"/>
    </row>
    <row r="58" s="16" customFormat="1" spans="1:7">
      <c r="A58" s="7">
        <v>55</v>
      </c>
      <c r="B58" s="7" t="s">
        <v>141</v>
      </c>
      <c r="C58" s="7"/>
      <c r="D58" s="7" t="s">
        <v>174</v>
      </c>
      <c r="E58" s="42" t="s">
        <v>49</v>
      </c>
      <c r="F58" s="7"/>
      <c r="G58" s="7"/>
    </row>
    <row r="59" s="16" customFormat="1" spans="1:7">
      <c r="A59" s="7">
        <v>56</v>
      </c>
      <c r="B59" s="7" t="s">
        <v>142</v>
      </c>
      <c r="C59" s="7"/>
      <c r="D59" s="7" t="s">
        <v>83</v>
      </c>
      <c r="E59" s="42" t="s">
        <v>95</v>
      </c>
      <c r="F59" s="7"/>
      <c r="G59" s="7"/>
    </row>
  </sheetData>
  <mergeCells count="3">
    <mergeCell ref="A1:G1"/>
    <mergeCell ref="A2:C2"/>
    <mergeCell ref="D2:G2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9"/>
  <sheetViews>
    <sheetView workbookViewId="0">
      <selection activeCell="D8" sqref="D8"/>
    </sheetView>
  </sheetViews>
  <sheetFormatPr defaultColWidth="9.875" defaultRowHeight="13.5" outlineLevelCol="5"/>
  <cols>
    <col min="1" max="1" width="5.875" style="21" customWidth="1"/>
    <col min="2" max="2" width="13.125" style="21" customWidth="1"/>
    <col min="3" max="3" width="16.25" style="24" customWidth="1"/>
    <col min="4" max="4" width="16.25" style="25" customWidth="1"/>
    <col min="5" max="5" width="18.375" style="25" customWidth="1"/>
    <col min="6" max="6" width="13.125" style="21" customWidth="1"/>
    <col min="7" max="16384" width="9.875" style="21"/>
  </cols>
  <sheetData>
    <row r="1" s="21" customFormat="1" ht="25.5" spans="1:6">
      <c r="A1" s="26" t="s">
        <v>144</v>
      </c>
      <c r="B1" s="26"/>
      <c r="C1" s="27"/>
      <c r="D1" s="26"/>
      <c r="E1" s="26"/>
      <c r="F1" s="26"/>
    </row>
    <row r="2" s="21" customFormat="1" ht="25.5" customHeight="1" spans="1:6">
      <c r="A2" s="28" t="s">
        <v>145</v>
      </c>
      <c r="B2" s="28"/>
      <c r="C2" s="29"/>
      <c r="D2" s="30" t="s">
        <v>175</v>
      </c>
      <c r="E2" s="28"/>
      <c r="F2" s="28"/>
    </row>
    <row r="3" s="21" customFormat="1" ht="20.1" customHeight="1" spans="1:6">
      <c r="A3" s="31" t="s">
        <v>147</v>
      </c>
      <c r="B3" s="31" t="s">
        <v>3</v>
      </c>
      <c r="C3" s="31" t="s">
        <v>148</v>
      </c>
      <c r="D3" s="31" t="s">
        <v>149</v>
      </c>
      <c r="E3" s="31" t="s">
        <v>151</v>
      </c>
      <c r="F3" s="31" t="s">
        <v>152</v>
      </c>
    </row>
    <row r="4" s="22" customFormat="1" ht="20.1" customHeight="1" spans="1:6">
      <c r="A4" s="31">
        <v>1</v>
      </c>
      <c r="B4" s="32" t="s">
        <v>13</v>
      </c>
      <c r="C4" s="31"/>
      <c r="D4" s="33">
        <v>49</v>
      </c>
      <c r="E4" s="31"/>
      <c r="F4" s="34">
        <f t="shared" ref="F4:F59" si="0">C4*0.4+D4*0.3+E4*0.3</f>
        <v>14.7</v>
      </c>
    </row>
    <row r="5" s="21" customFormat="1" ht="20.1" customHeight="1" spans="1:6">
      <c r="A5" s="31">
        <v>2</v>
      </c>
      <c r="B5" s="32" t="s">
        <v>16</v>
      </c>
      <c r="C5" s="31"/>
      <c r="D5" s="33">
        <v>53</v>
      </c>
      <c r="E5" s="31"/>
      <c r="F5" s="34">
        <f t="shared" si="0"/>
        <v>15.9</v>
      </c>
    </row>
    <row r="6" s="21" customFormat="1" ht="20.1" customHeight="1" spans="1:6">
      <c r="A6" s="31">
        <v>3</v>
      </c>
      <c r="B6" s="32" t="s">
        <v>19</v>
      </c>
      <c r="C6" s="31"/>
      <c r="D6" s="33">
        <v>63</v>
      </c>
      <c r="E6" s="31"/>
      <c r="F6" s="34">
        <f t="shared" si="0"/>
        <v>18.9</v>
      </c>
    </row>
    <row r="7" s="21" customFormat="1" ht="20.1" customHeight="1" spans="1:6">
      <c r="A7" s="31">
        <v>4</v>
      </c>
      <c r="B7" s="35" t="s">
        <v>22</v>
      </c>
      <c r="C7" s="31"/>
      <c r="D7" s="33"/>
      <c r="E7" s="31"/>
      <c r="F7" s="34">
        <f t="shared" si="0"/>
        <v>0</v>
      </c>
    </row>
    <row r="8" s="21" customFormat="1" ht="20.1" customHeight="1" spans="1:6">
      <c r="A8" s="31">
        <v>5</v>
      </c>
      <c r="B8" s="35" t="s">
        <v>25</v>
      </c>
      <c r="C8" s="31"/>
      <c r="D8" s="33">
        <v>64</v>
      </c>
      <c r="E8" s="31"/>
      <c r="F8" s="34">
        <f t="shared" si="0"/>
        <v>19.2</v>
      </c>
    </row>
    <row r="9" s="21" customFormat="1" ht="20.1" customHeight="1" spans="1:6">
      <c r="A9" s="31">
        <v>6</v>
      </c>
      <c r="B9" s="32" t="s">
        <v>28</v>
      </c>
      <c r="C9" s="31"/>
      <c r="D9" s="33">
        <v>59</v>
      </c>
      <c r="E9" s="31"/>
      <c r="F9" s="34">
        <f t="shared" si="0"/>
        <v>17.7</v>
      </c>
    </row>
    <row r="10" s="21" customFormat="1" ht="20.1" customHeight="1" spans="1:6">
      <c r="A10" s="31">
        <v>7</v>
      </c>
      <c r="B10" s="32" t="s">
        <v>31</v>
      </c>
      <c r="C10" s="31"/>
      <c r="D10" s="33">
        <v>69</v>
      </c>
      <c r="E10" s="31"/>
      <c r="F10" s="34">
        <f t="shared" si="0"/>
        <v>20.7</v>
      </c>
    </row>
    <row r="11" s="21" customFormat="1" ht="20.1" customHeight="1" spans="1:6">
      <c r="A11" s="31">
        <v>8</v>
      </c>
      <c r="B11" s="32" t="s">
        <v>34</v>
      </c>
      <c r="C11" s="31"/>
      <c r="D11" s="33">
        <v>87</v>
      </c>
      <c r="E11" s="31"/>
      <c r="F11" s="34">
        <f t="shared" si="0"/>
        <v>26.1</v>
      </c>
    </row>
    <row r="12" s="21" customFormat="1" ht="20.1" customHeight="1" spans="1:6">
      <c r="A12" s="31">
        <v>9</v>
      </c>
      <c r="B12" s="32" t="s">
        <v>37</v>
      </c>
      <c r="C12" s="31"/>
      <c r="D12" s="33"/>
      <c r="E12" s="31"/>
      <c r="F12" s="34">
        <f t="shared" si="0"/>
        <v>0</v>
      </c>
    </row>
    <row r="13" s="21" customFormat="1" ht="20.1" customHeight="1" spans="1:6">
      <c r="A13" s="31">
        <v>10</v>
      </c>
      <c r="B13" s="32" t="s">
        <v>40</v>
      </c>
      <c r="C13" s="31"/>
      <c r="D13" s="33">
        <v>72</v>
      </c>
      <c r="E13" s="31"/>
      <c r="F13" s="34">
        <f t="shared" si="0"/>
        <v>21.6</v>
      </c>
    </row>
    <row r="14" s="21" customFormat="1" ht="20.1" customHeight="1" spans="1:6">
      <c r="A14" s="31">
        <v>11</v>
      </c>
      <c r="B14" s="32" t="s">
        <v>43</v>
      </c>
      <c r="C14" s="31"/>
      <c r="D14" s="33">
        <v>74</v>
      </c>
      <c r="E14" s="31"/>
      <c r="F14" s="34">
        <f t="shared" si="0"/>
        <v>22.2</v>
      </c>
    </row>
    <row r="15" s="21" customFormat="1" ht="20.1" customHeight="1" spans="1:6">
      <c r="A15" s="31">
        <v>12</v>
      </c>
      <c r="B15" s="32" t="s">
        <v>45</v>
      </c>
      <c r="C15" s="31"/>
      <c r="D15" s="33">
        <v>34</v>
      </c>
      <c r="E15" s="31"/>
      <c r="F15" s="34">
        <f t="shared" si="0"/>
        <v>10.2</v>
      </c>
    </row>
    <row r="16" s="21" customFormat="1" ht="20.1" customHeight="1" spans="1:6">
      <c r="A16" s="31">
        <v>13</v>
      </c>
      <c r="B16" s="32" t="s">
        <v>48</v>
      </c>
      <c r="C16" s="31"/>
      <c r="D16" s="33">
        <v>77</v>
      </c>
      <c r="E16" s="31"/>
      <c r="F16" s="34">
        <f t="shared" si="0"/>
        <v>23.1</v>
      </c>
    </row>
    <row r="17" s="21" customFormat="1" ht="20.1" customHeight="1" spans="1:6">
      <c r="A17" s="31">
        <v>14</v>
      </c>
      <c r="B17" s="32" t="s">
        <v>50</v>
      </c>
      <c r="C17" s="31"/>
      <c r="D17" s="33">
        <v>76</v>
      </c>
      <c r="E17" s="31"/>
      <c r="F17" s="34">
        <f t="shared" si="0"/>
        <v>22.8</v>
      </c>
    </row>
    <row r="18" s="21" customFormat="1" ht="20.1" customHeight="1" spans="1:6">
      <c r="A18" s="31">
        <v>15</v>
      </c>
      <c r="B18" s="32" t="s">
        <v>51</v>
      </c>
      <c r="C18" s="31"/>
      <c r="D18" s="33"/>
      <c r="E18" s="31"/>
      <c r="F18" s="34">
        <f t="shared" si="0"/>
        <v>0</v>
      </c>
    </row>
    <row r="19" s="21" customFormat="1" ht="20.1" customHeight="1" spans="1:6">
      <c r="A19" s="31">
        <v>16</v>
      </c>
      <c r="B19" s="32" t="s">
        <v>53</v>
      </c>
      <c r="C19" s="31"/>
      <c r="D19" s="33">
        <v>96</v>
      </c>
      <c r="E19" s="31"/>
      <c r="F19" s="34">
        <f t="shared" si="0"/>
        <v>28.8</v>
      </c>
    </row>
    <row r="20" s="21" customFormat="1" ht="20.1" customHeight="1" spans="1:6">
      <c r="A20" s="31">
        <v>18</v>
      </c>
      <c r="B20" s="35" t="s">
        <v>55</v>
      </c>
      <c r="C20" s="31"/>
      <c r="D20" s="33">
        <v>81</v>
      </c>
      <c r="E20" s="31"/>
      <c r="F20" s="34">
        <f t="shared" si="0"/>
        <v>24.3</v>
      </c>
    </row>
    <row r="21" s="21" customFormat="1" ht="20.1" customHeight="1" spans="1:6">
      <c r="A21" s="31">
        <v>19</v>
      </c>
      <c r="B21" s="35" t="s">
        <v>57</v>
      </c>
      <c r="C21" s="31"/>
      <c r="D21" s="33">
        <v>78</v>
      </c>
      <c r="E21" s="31"/>
      <c r="F21" s="34">
        <f t="shared" si="0"/>
        <v>23.4</v>
      </c>
    </row>
    <row r="22" s="21" customFormat="1" ht="20.1" customHeight="1" spans="1:6">
      <c r="A22" s="31">
        <v>20</v>
      </c>
      <c r="B22" s="35" t="s">
        <v>60</v>
      </c>
      <c r="C22" s="31"/>
      <c r="D22" s="33">
        <v>58</v>
      </c>
      <c r="E22" s="31"/>
      <c r="F22" s="34">
        <f t="shared" si="0"/>
        <v>17.4</v>
      </c>
    </row>
    <row r="23" s="21" customFormat="1" ht="20.1" customHeight="1" spans="1:6">
      <c r="A23" s="31">
        <v>21</v>
      </c>
      <c r="B23" s="35" t="s">
        <v>62</v>
      </c>
      <c r="C23" s="31"/>
      <c r="D23" s="33">
        <v>53</v>
      </c>
      <c r="E23" s="31"/>
      <c r="F23" s="34">
        <f t="shared" si="0"/>
        <v>15.9</v>
      </c>
    </row>
    <row r="24" s="21" customFormat="1" ht="20.1" customHeight="1" spans="1:6">
      <c r="A24" s="31">
        <v>22</v>
      </c>
      <c r="B24" s="35" t="s">
        <v>64</v>
      </c>
      <c r="C24" s="31"/>
      <c r="D24" s="33">
        <v>84</v>
      </c>
      <c r="E24" s="31"/>
      <c r="F24" s="34">
        <f t="shared" si="0"/>
        <v>25.2</v>
      </c>
    </row>
    <row r="25" s="21" customFormat="1" ht="20.1" customHeight="1" spans="1:6">
      <c r="A25" s="31">
        <v>23</v>
      </c>
      <c r="B25" s="35" t="s">
        <v>67</v>
      </c>
      <c r="C25" s="31"/>
      <c r="D25" s="33">
        <v>89</v>
      </c>
      <c r="E25" s="31"/>
      <c r="F25" s="34">
        <f t="shared" si="0"/>
        <v>26.7</v>
      </c>
    </row>
    <row r="26" s="21" customFormat="1" ht="20.1" customHeight="1" spans="1:6">
      <c r="A26" s="31">
        <v>24</v>
      </c>
      <c r="B26" s="35" t="s">
        <v>70</v>
      </c>
      <c r="C26" s="31"/>
      <c r="D26" s="33">
        <v>71</v>
      </c>
      <c r="E26" s="31"/>
      <c r="F26" s="34">
        <f t="shared" si="0"/>
        <v>21.3</v>
      </c>
    </row>
    <row r="27" s="21" customFormat="1" ht="20.1" customHeight="1" spans="1:6">
      <c r="A27" s="31">
        <v>25</v>
      </c>
      <c r="B27" s="35" t="s">
        <v>73</v>
      </c>
      <c r="C27" s="31"/>
      <c r="D27" s="33">
        <v>65</v>
      </c>
      <c r="E27" s="31"/>
      <c r="F27" s="34">
        <f t="shared" si="0"/>
        <v>19.5</v>
      </c>
    </row>
    <row r="28" s="22" customFormat="1" ht="20.1" customHeight="1" spans="1:6">
      <c r="A28" s="31">
        <v>26</v>
      </c>
      <c r="B28" s="35" t="s">
        <v>75</v>
      </c>
      <c r="C28" s="36"/>
      <c r="D28" s="37">
        <v>68</v>
      </c>
      <c r="E28" s="36"/>
      <c r="F28" s="34">
        <f t="shared" si="0"/>
        <v>20.4</v>
      </c>
    </row>
    <row r="29" s="21" customFormat="1" ht="20.1" customHeight="1" spans="1:6">
      <c r="A29" s="31">
        <v>27</v>
      </c>
      <c r="B29" s="35" t="s">
        <v>78</v>
      </c>
      <c r="C29" s="31"/>
      <c r="D29" s="33">
        <v>78</v>
      </c>
      <c r="E29" s="31"/>
      <c r="F29" s="34">
        <f t="shared" si="0"/>
        <v>23.4</v>
      </c>
    </row>
    <row r="30" s="21" customFormat="1" ht="20.1" customHeight="1" spans="1:6">
      <c r="A30" s="31">
        <v>28</v>
      </c>
      <c r="B30" s="35" t="s">
        <v>81</v>
      </c>
      <c r="C30" s="31"/>
      <c r="D30" s="33"/>
      <c r="E30" s="31"/>
      <c r="F30" s="34">
        <f t="shared" si="0"/>
        <v>0</v>
      </c>
    </row>
    <row r="31" s="21" customFormat="1" ht="20.1" customHeight="1" spans="1:6">
      <c r="A31" s="31">
        <v>29</v>
      </c>
      <c r="B31" s="35" t="s">
        <v>82</v>
      </c>
      <c r="C31" s="31"/>
      <c r="D31" s="33">
        <v>58</v>
      </c>
      <c r="E31" s="31"/>
      <c r="F31" s="34">
        <f t="shared" si="0"/>
        <v>17.4</v>
      </c>
    </row>
    <row r="32" s="21" customFormat="1" ht="20.1" customHeight="1" spans="1:6">
      <c r="A32" s="31">
        <v>30</v>
      </c>
      <c r="B32" s="35" t="s">
        <v>84</v>
      </c>
      <c r="C32" s="31"/>
      <c r="D32" s="33">
        <v>98</v>
      </c>
      <c r="E32" s="31"/>
      <c r="F32" s="34">
        <f t="shared" si="0"/>
        <v>29.4</v>
      </c>
    </row>
    <row r="33" s="21" customFormat="1" ht="20.1" customHeight="1" spans="1:6">
      <c r="A33" s="31">
        <v>31</v>
      </c>
      <c r="B33" s="35" t="s">
        <v>86</v>
      </c>
      <c r="C33" s="31"/>
      <c r="D33" s="33">
        <v>72</v>
      </c>
      <c r="E33" s="31"/>
      <c r="F33" s="34">
        <f t="shared" si="0"/>
        <v>21.6</v>
      </c>
    </row>
    <row r="34" s="21" customFormat="1" ht="20.1" customHeight="1" spans="1:6">
      <c r="A34" s="31">
        <v>32</v>
      </c>
      <c r="B34" s="35" t="s">
        <v>88</v>
      </c>
      <c r="C34" s="31"/>
      <c r="D34" s="33">
        <v>54</v>
      </c>
      <c r="E34" s="31"/>
      <c r="F34" s="34">
        <f t="shared" si="0"/>
        <v>16.2</v>
      </c>
    </row>
    <row r="35" s="21" customFormat="1" ht="20.1" customHeight="1" spans="1:6">
      <c r="A35" s="31">
        <v>33</v>
      </c>
      <c r="B35" s="35" t="s">
        <v>91</v>
      </c>
      <c r="C35" s="31"/>
      <c r="D35" s="33"/>
      <c r="E35" s="31"/>
      <c r="F35" s="34">
        <f t="shared" si="0"/>
        <v>0</v>
      </c>
    </row>
    <row r="36" s="21" customFormat="1" ht="20.1" customHeight="1" spans="1:6">
      <c r="A36" s="31">
        <v>34</v>
      </c>
      <c r="B36" s="35" t="s">
        <v>93</v>
      </c>
      <c r="C36" s="31"/>
      <c r="D36" s="33">
        <v>91</v>
      </c>
      <c r="E36" s="31"/>
      <c r="F36" s="34">
        <f t="shared" si="0"/>
        <v>27.3</v>
      </c>
    </row>
    <row r="37" s="21" customFormat="1" ht="20.1" customHeight="1" spans="1:6">
      <c r="A37" s="31">
        <v>36</v>
      </c>
      <c r="B37" s="35" t="s">
        <v>96</v>
      </c>
      <c r="C37" s="31"/>
      <c r="D37" s="33">
        <v>82</v>
      </c>
      <c r="E37" s="31"/>
      <c r="F37" s="34">
        <f t="shared" si="0"/>
        <v>24.6</v>
      </c>
    </row>
    <row r="38" s="21" customFormat="1" ht="20.1" customHeight="1" spans="1:6">
      <c r="A38" s="31">
        <v>37</v>
      </c>
      <c r="B38" s="35" t="s">
        <v>98</v>
      </c>
      <c r="C38" s="31"/>
      <c r="D38" s="33"/>
      <c r="E38" s="31"/>
      <c r="F38" s="34">
        <f t="shared" si="0"/>
        <v>0</v>
      </c>
    </row>
    <row r="39" s="21" customFormat="1" ht="20.1" customHeight="1" spans="1:6">
      <c r="A39" s="31">
        <v>38</v>
      </c>
      <c r="B39" s="35" t="s">
        <v>100</v>
      </c>
      <c r="C39" s="31"/>
      <c r="D39" s="33">
        <v>61</v>
      </c>
      <c r="E39" s="31"/>
      <c r="F39" s="34">
        <f t="shared" si="0"/>
        <v>18.3</v>
      </c>
    </row>
    <row r="40" s="21" customFormat="1" ht="20.1" customHeight="1" spans="1:6">
      <c r="A40" s="31">
        <v>39</v>
      </c>
      <c r="B40" s="35" t="s">
        <v>103</v>
      </c>
      <c r="C40" s="31"/>
      <c r="D40" s="33">
        <v>96</v>
      </c>
      <c r="E40" s="31"/>
      <c r="F40" s="34">
        <f t="shared" si="0"/>
        <v>28.8</v>
      </c>
    </row>
    <row r="41" s="21" customFormat="1" ht="20.1" customHeight="1" spans="1:6">
      <c r="A41" s="31">
        <v>40</v>
      </c>
      <c r="B41" s="35" t="s">
        <v>105</v>
      </c>
      <c r="C41" s="31"/>
      <c r="D41" s="33">
        <v>94</v>
      </c>
      <c r="E41" s="31"/>
      <c r="F41" s="34">
        <f t="shared" si="0"/>
        <v>28.2</v>
      </c>
    </row>
    <row r="42" s="21" customFormat="1" ht="20.1" customHeight="1" spans="1:6">
      <c r="A42" s="31">
        <v>41</v>
      </c>
      <c r="B42" s="35" t="s">
        <v>106</v>
      </c>
      <c r="C42" s="31"/>
      <c r="D42" s="33">
        <v>79</v>
      </c>
      <c r="E42" s="31"/>
      <c r="F42" s="34">
        <f t="shared" si="0"/>
        <v>23.7</v>
      </c>
    </row>
    <row r="43" s="21" customFormat="1" ht="20.1" customHeight="1" spans="1:6">
      <c r="A43" s="38">
        <v>42</v>
      </c>
      <c r="B43" s="35" t="s">
        <v>109</v>
      </c>
      <c r="C43" s="38"/>
      <c r="D43" s="39">
        <v>80</v>
      </c>
      <c r="E43" s="38"/>
      <c r="F43" s="34">
        <f t="shared" si="0"/>
        <v>24</v>
      </c>
    </row>
    <row r="44" s="21" customFormat="1" ht="20.1" customHeight="1" spans="1:6">
      <c r="A44" s="31">
        <v>43</v>
      </c>
      <c r="B44" s="35" t="s">
        <v>112</v>
      </c>
      <c r="C44" s="31"/>
      <c r="D44" s="33">
        <v>90</v>
      </c>
      <c r="E44" s="31"/>
      <c r="F44" s="34">
        <f t="shared" si="0"/>
        <v>27</v>
      </c>
    </row>
    <row r="45" s="21" customFormat="1" ht="20.1" customHeight="1" spans="1:6">
      <c r="A45" s="31">
        <v>44</v>
      </c>
      <c r="B45" s="35" t="s">
        <v>115</v>
      </c>
      <c r="C45" s="31"/>
      <c r="D45" s="33">
        <v>92</v>
      </c>
      <c r="E45" s="31"/>
      <c r="F45" s="34">
        <f t="shared" si="0"/>
        <v>27.6</v>
      </c>
    </row>
    <row r="46" s="21" customFormat="1" ht="20.1" customHeight="1" spans="1:6">
      <c r="A46" s="31">
        <v>45</v>
      </c>
      <c r="B46" s="35" t="s">
        <v>118</v>
      </c>
      <c r="C46" s="31"/>
      <c r="D46" s="33"/>
      <c r="E46" s="31"/>
      <c r="F46" s="34">
        <f t="shared" si="0"/>
        <v>0</v>
      </c>
    </row>
    <row r="47" s="21" customFormat="1" ht="20.1" customHeight="1" spans="1:6">
      <c r="A47" s="31">
        <v>46</v>
      </c>
      <c r="B47" s="35" t="s">
        <v>120</v>
      </c>
      <c r="C47" s="31"/>
      <c r="D47" s="33">
        <v>82</v>
      </c>
      <c r="E47" s="31"/>
      <c r="F47" s="34">
        <f t="shared" si="0"/>
        <v>24.6</v>
      </c>
    </row>
    <row r="48" s="21" customFormat="1" ht="20.1" customHeight="1" spans="1:6">
      <c r="A48" s="31">
        <v>47</v>
      </c>
      <c r="B48" s="35" t="s">
        <v>121</v>
      </c>
      <c r="C48" s="31"/>
      <c r="D48" s="33">
        <v>66</v>
      </c>
      <c r="E48" s="31"/>
      <c r="F48" s="34">
        <f t="shared" si="0"/>
        <v>19.8</v>
      </c>
    </row>
    <row r="49" s="21" customFormat="1" ht="20.1" customHeight="1" spans="1:6">
      <c r="A49" s="31">
        <v>48</v>
      </c>
      <c r="B49" s="35" t="s">
        <v>124</v>
      </c>
      <c r="C49" s="31"/>
      <c r="D49" s="33">
        <v>68</v>
      </c>
      <c r="E49" s="31"/>
      <c r="F49" s="34">
        <f t="shared" si="0"/>
        <v>20.4</v>
      </c>
    </row>
    <row r="50" s="23" customFormat="1" ht="20.1" customHeight="1" spans="1:6">
      <c r="A50" s="31">
        <v>49</v>
      </c>
      <c r="B50" s="35" t="s">
        <v>126</v>
      </c>
      <c r="C50" s="40"/>
      <c r="D50" s="33">
        <v>78</v>
      </c>
      <c r="E50" s="40"/>
      <c r="F50" s="34">
        <f t="shared" si="0"/>
        <v>23.4</v>
      </c>
    </row>
    <row r="51" s="22" customFormat="1" ht="20.1" customHeight="1" spans="1:6">
      <c r="A51" s="31">
        <v>50</v>
      </c>
      <c r="B51" s="35" t="s">
        <v>128</v>
      </c>
      <c r="C51" s="36"/>
      <c r="D51" s="37">
        <v>61</v>
      </c>
      <c r="E51" s="36"/>
      <c r="F51" s="34">
        <f t="shared" si="0"/>
        <v>18.3</v>
      </c>
    </row>
    <row r="52" s="21" customFormat="1" ht="20.1" customHeight="1" spans="1:6">
      <c r="A52" s="31">
        <v>51</v>
      </c>
      <c r="B52" s="35" t="s">
        <v>130</v>
      </c>
      <c r="C52" s="31"/>
      <c r="D52" s="33">
        <v>71</v>
      </c>
      <c r="E52" s="31"/>
      <c r="F52" s="34">
        <f t="shared" si="0"/>
        <v>21.3</v>
      </c>
    </row>
    <row r="53" s="21" customFormat="1" ht="20.1" customHeight="1" spans="1:6">
      <c r="A53" s="31">
        <v>52</v>
      </c>
      <c r="B53" s="35" t="s">
        <v>132</v>
      </c>
      <c r="C53" s="31"/>
      <c r="D53" s="33">
        <v>78</v>
      </c>
      <c r="E53" s="31"/>
      <c r="F53" s="34">
        <f t="shared" si="0"/>
        <v>23.4</v>
      </c>
    </row>
    <row r="54" s="21" customFormat="1" ht="20.1" customHeight="1" spans="1:6">
      <c r="A54" s="31">
        <v>53</v>
      </c>
      <c r="B54" s="35" t="s">
        <v>133</v>
      </c>
      <c r="C54" s="31"/>
      <c r="D54" s="33">
        <v>78</v>
      </c>
      <c r="E54" s="31"/>
      <c r="F54" s="34">
        <f t="shared" si="0"/>
        <v>23.4</v>
      </c>
    </row>
    <row r="55" s="21" customFormat="1" ht="20.1" customHeight="1" spans="1:6">
      <c r="A55" s="31">
        <v>54</v>
      </c>
      <c r="B55" s="35" t="s">
        <v>136</v>
      </c>
      <c r="C55" s="31"/>
      <c r="D55" s="33">
        <v>89</v>
      </c>
      <c r="E55" s="31"/>
      <c r="F55" s="34">
        <f t="shared" si="0"/>
        <v>26.7</v>
      </c>
    </row>
    <row r="56" s="21" customFormat="1" ht="20.1" customHeight="1" spans="1:6">
      <c r="A56" s="31">
        <v>55</v>
      </c>
      <c r="B56" s="35" t="s">
        <v>137</v>
      </c>
      <c r="C56" s="31"/>
      <c r="D56" s="33">
        <v>78</v>
      </c>
      <c r="E56" s="31"/>
      <c r="F56" s="34">
        <f t="shared" si="0"/>
        <v>23.4</v>
      </c>
    </row>
    <row r="57" s="21" customFormat="1" ht="20.1" customHeight="1" spans="1:6">
      <c r="A57" s="31">
        <v>56</v>
      </c>
      <c r="B57" s="35" t="s">
        <v>138</v>
      </c>
      <c r="C57" s="31"/>
      <c r="D57" s="33">
        <v>100</v>
      </c>
      <c r="E57" s="31"/>
      <c r="F57" s="34">
        <f t="shared" si="0"/>
        <v>30</v>
      </c>
    </row>
    <row r="58" s="21" customFormat="1" ht="20.1" customHeight="1" spans="1:6">
      <c r="A58" s="31">
        <v>57</v>
      </c>
      <c r="B58" s="35" t="s">
        <v>141</v>
      </c>
      <c r="C58" s="31"/>
      <c r="D58" s="33">
        <v>78</v>
      </c>
      <c r="E58" s="31"/>
      <c r="F58" s="34">
        <f t="shared" si="0"/>
        <v>23.4</v>
      </c>
    </row>
    <row r="59" s="21" customFormat="1" ht="20.1" customHeight="1" spans="1:6">
      <c r="A59" s="31">
        <v>58</v>
      </c>
      <c r="B59" s="35" t="s">
        <v>142</v>
      </c>
      <c r="C59" s="31"/>
      <c r="D59" s="33">
        <v>87</v>
      </c>
      <c r="E59" s="31"/>
      <c r="F59" s="34">
        <f t="shared" si="0"/>
        <v>26.1</v>
      </c>
    </row>
  </sheetData>
  <mergeCells count="3">
    <mergeCell ref="A1:F1"/>
    <mergeCell ref="A2:C2"/>
    <mergeCell ref="D2:F2"/>
  </mergeCells>
  <conditionalFormatting sqref="B36">
    <cfRule type="duplicateValues" dxfId="0" priority="2"/>
  </conditionalFormatting>
  <conditionalFormatting sqref="B37">
    <cfRule type="duplicateValues" dxfId="0" priority="1"/>
  </conditionalFormatting>
  <conditionalFormatting sqref="B4:B29">
    <cfRule type="duplicateValues" dxfId="0" priority="3"/>
  </conditionalFormatting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9"/>
  <sheetViews>
    <sheetView workbookViewId="0">
      <selection activeCell="C6" sqref="C6"/>
    </sheetView>
  </sheetViews>
  <sheetFormatPr defaultColWidth="13.875" defaultRowHeight="20.25" outlineLevelCol="5"/>
  <cols>
    <col min="1" max="2" width="13.875" style="16"/>
    <col min="3" max="4" width="22.875" style="16" customWidth="1"/>
    <col min="5" max="5" width="25.75" style="16" customWidth="1"/>
    <col min="6" max="16384" width="13.875" style="16"/>
  </cols>
  <sheetData>
    <row r="1" s="16" customFormat="1" spans="1:6">
      <c r="A1" s="3" t="s">
        <v>144</v>
      </c>
      <c r="B1" s="3"/>
      <c r="C1" s="17"/>
      <c r="D1" s="3"/>
      <c r="E1" s="3"/>
      <c r="F1" s="3"/>
    </row>
    <row r="2" s="16" customFormat="1" spans="1:6">
      <c r="A2" s="5" t="s">
        <v>145</v>
      </c>
      <c r="B2" s="5"/>
      <c r="C2" s="18"/>
      <c r="D2" s="19" t="s">
        <v>176</v>
      </c>
      <c r="E2" s="5"/>
      <c r="F2" s="5"/>
    </row>
    <row r="3" s="16" customFormat="1" spans="1:6">
      <c r="A3" s="8" t="s">
        <v>147</v>
      </c>
      <c r="B3" s="8" t="s">
        <v>3</v>
      </c>
      <c r="C3" s="8" t="s">
        <v>148</v>
      </c>
      <c r="D3" s="8" t="s">
        <v>149</v>
      </c>
      <c r="E3" s="8" t="s">
        <v>151</v>
      </c>
      <c r="F3" s="8" t="s">
        <v>152</v>
      </c>
    </row>
    <row r="4" s="16" customFormat="1" spans="1:6">
      <c r="A4" s="8">
        <v>1</v>
      </c>
      <c r="B4" s="8" t="s">
        <v>13</v>
      </c>
      <c r="C4" s="8"/>
      <c r="D4" s="8">
        <v>70</v>
      </c>
      <c r="E4" s="8"/>
      <c r="F4" s="8">
        <f t="shared" ref="F4:F59" si="0">C4*0.4+D4*0.3+E4*0.3</f>
        <v>21</v>
      </c>
    </row>
    <row r="5" s="16" customFormat="1" spans="1:6">
      <c r="A5" s="8">
        <v>2</v>
      </c>
      <c r="B5" s="8" t="s">
        <v>16</v>
      </c>
      <c r="C5" s="8"/>
      <c r="D5" s="8">
        <v>65</v>
      </c>
      <c r="E5" s="8"/>
      <c r="F5" s="8">
        <f t="shared" si="0"/>
        <v>19.5</v>
      </c>
    </row>
    <row r="6" s="16" customFormat="1" spans="1:6">
      <c r="A6" s="8">
        <v>3</v>
      </c>
      <c r="B6" s="8" t="s">
        <v>19</v>
      </c>
      <c r="C6" s="8"/>
      <c r="D6" s="8">
        <v>72</v>
      </c>
      <c r="E6" s="8"/>
      <c r="F6" s="8">
        <f t="shared" si="0"/>
        <v>21.6</v>
      </c>
    </row>
    <row r="7" s="16" customFormat="1" spans="1:6">
      <c r="A7" s="8">
        <v>4</v>
      </c>
      <c r="B7" s="8" t="s">
        <v>22</v>
      </c>
      <c r="C7" s="8"/>
      <c r="D7" s="8">
        <v>78</v>
      </c>
      <c r="E7" s="8"/>
      <c r="F7" s="8">
        <f t="shared" si="0"/>
        <v>23.4</v>
      </c>
    </row>
    <row r="8" s="16" customFormat="1" spans="1:6">
      <c r="A8" s="8">
        <v>5</v>
      </c>
      <c r="B8" s="8" t="s">
        <v>25</v>
      </c>
      <c r="C8" s="8"/>
      <c r="D8" s="8">
        <v>70</v>
      </c>
      <c r="E8" s="8"/>
      <c r="F8" s="8">
        <f t="shared" si="0"/>
        <v>21</v>
      </c>
    </row>
    <row r="9" s="16" customFormat="1" spans="1:6">
      <c r="A9" s="8">
        <v>6</v>
      </c>
      <c r="B9" s="8" t="s">
        <v>28</v>
      </c>
      <c r="C9" s="8"/>
      <c r="D9" s="8">
        <v>68</v>
      </c>
      <c r="E9" s="8"/>
      <c r="F9" s="8">
        <f t="shared" si="0"/>
        <v>20.4</v>
      </c>
    </row>
    <row r="10" s="16" customFormat="1" spans="1:6">
      <c r="A10" s="8">
        <v>7</v>
      </c>
      <c r="B10" s="8" t="s">
        <v>31</v>
      </c>
      <c r="C10" s="8"/>
      <c r="D10" s="8">
        <v>70</v>
      </c>
      <c r="E10" s="8"/>
      <c r="F10" s="8">
        <f t="shared" si="0"/>
        <v>21</v>
      </c>
    </row>
    <row r="11" s="16" customFormat="1" spans="1:6">
      <c r="A11" s="8">
        <v>8</v>
      </c>
      <c r="B11" s="8" t="s">
        <v>34</v>
      </c>
      <c r="C11" s="8"/>
      <c r="D11" s="8">
        <v>72</v>
      </c>
      <c r="E11" s="8"/>
      <c r="F11" s="8">
        <f t="shared" si="0"/>
        <v>21.6</v>
      </c>
    </row>
    <row r="12" s="16" customFormat="1" spans="1:6">
      <c r="A12" s="8">
        <v>9</v>
      </c>
      <c r="B12" s="8" t="s">
        <v>37</v>
      </c>
      <c r="C12" s="8"/>
      <c r="D12" s="8">
        <v>67</v>
      </c>
      <c r="E12" s="8"/>
      <c r="F12" s="8">
        <f t="shared" si="0"/>
        <v>20.1</v>
      </c>
    </row>
    <row r="13" s="16" customFormat="1" spans="1:6">
      <c r="A13" s="8">
        <v>10</v>
      </c>
      <c r="B13" s="8" t="s">
        <v>40</v>
      </c>
      <c r="C13" s="8"/>
      <c r="D13" s="8">
        <v>78</v>
      </c>
      <c r="E13" s="8"/>
      <c r="F13" s="8">
        <f t="shared" si="0"/>
        <v>23.4</v>
      </c>
    </row>
    <row r="14" s="16" customFormat="1" spans="1:6">
      <c r="A14" s="8">
        <v>11</v>
      </c>
      <c r="B14" s="8" t="s">
        <v>43</v>
      </c>
      <c r="C14" s="8"/>
      <c r="D14" s="8">
        <v>68</v>
      </c>
      <c r="E14" s="8"/>
      <c r="F14" s="8">
        <f t="shared" si="0"/>
        <v>20.4</v>
      </c>
    </row>
    <row r="15" s="16" customFormat="1" spans="1:6">
      <c r="A15" s="8">
        <v>12</v>
      </c>
      <c r="B15" s="8" t="s">
        <v>45</v>
      </c>
      <c r="C15" s="8"/>
      <c r="D15" s="8">
        <v>67</v>
      </c>
      <c r="E15" s="8"/>
      <c r="F15" s="8">
        <f t="shared" si="0"/>
        <v>20.1</v>
      </c>
    </row>
    <row r="16" s="16" customFormat="1" spans="1:6">
      <c r="A16" s="8">
        <v>13</v>
      </c>
      <c r="B16" s="8" t="s">
        <v>48</v>
      </c>
      <c r="C16" s="8"/>
      <c r="D16" s="8">
        <v>75</v>
      </c>
      <c r="E16" s="8"/>
      <c r="F16" s="8">
        <f t="shared" si="0"/>
        <v>22.5</v>
      </c>
    </row>
    <row r="17" s="16" customFormat="1" spans="1:6">
      <c r="A17" s="8">
        <v>14</v>
      </c>
      <c r="B17" s="8" t="s">
        <v>50</v>
      </c>
      <c r="C17" s="8"/>
      <c r="D17" s="8">
        <v>70</v>
      </c>
      <c r="E17" s="8"/>
      <c r="F17" s="8">
        <f t="shared" si="0"/>
        <v>21</v>
      </c>
    </row>
    <row r="18" s="16" customFormat="1" spans="1:6">
      <c r="A18" s="8">
        <v>15</v>
      </c>
      <c r="B18" s="8" t="s">
        <v>51</v>
      </c>
      <c r="C18" s="8"/>
      <c r="D18" s="8">
        <v>70</v>
      </c>
      <c r="E18" s="8"/>
      <c r="F18" s="8">
        <f t="shared" si="0"/>
        <v>21</v>
      </c>
    </row>
    <row r="19" s="16" customFormat="1" spans="1:6">
      <c r="A19" s="8">
        <v>16</v>
      </c>
      <c r="B19" s="8" t="s">
        <v>53</v>
      </c>
      <c r="C19" s="8"/>
      <c r="D19" s="8">
        <v>72</v>
      </c>
      <c r="E19" s="8"/>
      <c r="F19" s="8">
        <f t="shared" si="0"/>
        <v>21.6</v>
      </c>
    </row>
    <row r="20" s="16" customFormat="1" spans="1:6">
      <c r="A20" s="8">
        <v>17</v>
      </c>
      <c r="B20" s="8" t="s">
        <v>55</v>
      </c>
      <c r="C20" s="8"/>
      <c r="D20" s="8">
        <v>70</v>
      </c>
      <c r="E20" s="8"/>
      <c r="F20" s="8">
        <f t="shared" si="0"/>
        <v>21</v>
      </c>
    </row>
    <row r="21" s="16" customFormat="1" spans="1:6">
      <c r="A21" s="8">
        <v>18</v>
      </c>
      <c r="B21" s="8" t="s">
        <v>57</v>
      </c>
      <c r="C21" s="8"/>
      <c r="D21" s="8">
        <v>67</v>
      </c>
      <c r="E21" s="8"/>
      <c r="F21" s="8">
        <f t="shared" si="0"/>
        <v>20.1</v>
      </c>
    </row>
    <row r="22" s="16" customFormat="1" spans="1:6">
      <c r="A22" s="8">
        <v>19</v>
      </c>
      <c r="B22" s="8" t="s">
        <v>60</v>
      </c>
      <c r="C22" s="8"/>
      <c r="D22" s="8">
        <v>65</v>
      </c>
      <c r="E22" s="8"/>
      <c r="F22" s="8">
        <f t="shared" si="0"/>
        <v>19.5</v>
      </c>
    </row>
    <row r="23" s="16" customFormat="1" spans="1:6">
      <c r="A23" s="8">
        <v>20</v>
      </c>
      <c r="B23" s="8" t="s">
        <v>62</v>
      </c>
      <c r="C23" s="8"/>
      <c r="D23" s="8">
        <v>80</v>
      </c>
      <c r="E23" s="8"/>
      <c r="F23" s="8">
        <f t="shared" si="0"/>
        <v>24</v>
      </c>
    </row>
    <row r="24" s="16" customFormat="1" spans="1:6">
      <c r="A24" s="8">
        <v>21</v>
      </c>
      <c r="B24" s="8" t="s">
        <v>64</v>
      </c>
      <c r="C24" s="8"/>
      <c r="D24" s="8">
        <v>70</v>
      </c>
      <c r="E24" s="8"/>
      <c r="F24" s="8">
        <f t="shared" si="0"/>
        <v>21</v>
      </c>
    </row>
    <row r="25" s="16" customFormat="1" spans="1:6">
      <c r="A25" s="8">
        <v>22</v>
      </c>
      <c r="B25" s="8" t="s">
        <v>67</v>
      </c>
      <c r="C25" s="8"/>
      <c r="D25" s="8">
        <v>68</v>
      </c>
      <c r="E25" s="8"/>
      <c r="F25" s="8">
        <f t="shared" si="0"/>
        <v>20.4</v>
      </c>
    </row>
    <row r="26" s="16" customFormat="1" spans="1:6">
      <c r="A26" s="8">
        <v>23</v>
      </c>
      <c r="B26" s="8" t="s">
        <v>70</v>
      </c>
      <c r="C26" s="8"/>
      <c r="D26" s="8">
        <v>78</v>
      </c>
      <c r="E26" s="8"/>
      <c r="F26" s="8">
        <f t="shared" si="0"/>
        <v>23.4</v>
      </c>
    </row>
    <row r="27" s="16" customFormat="1" spans="1:6">
      <c r="A27" s="8">
        <v>24</v>
      </c>
      <c r="B27" s="8" t="s">
        <v>73</v>
      </c>
      <c r="C27" s="8"/>
      <c r="D27" s="8">
        <v>68</v>
      </c>
      <c r="E27" s="8"/>
      <c r="F27" s="8">
        <f t="shared" si="0"/>
        <v>20.4</v>
      </c>
    </row>
    <row r="28" s="16" customFormat="1" spans="1:6">
      <c r="A28" s="8">
        <v>25</v>
      </c>
      <c r="B28" s="8" t="s">
        <v>75</v>
      </c>
      <c r="C28" s="8"/>
      <c r="D28" s="8">
        <v>72</v>
      </c>
      <c r="E28" s="8"/>
      <c r="F28" s="8">
        <f t="shared" si="0"/>
        <v>21.6</v>
      </c>
    </row>
    <row r="29" s="16" customFormat="1" spans="1:6">
      <c r="A29" s="8">
        <v>26</v>
      </c>
      <c r="B29" s="8" t="s">
        <v>78</v>
      </c>
      <c r="C29" s="8"/>
      <c r="D29" s="8">
        <v>68</v>
      </c>
      <c r="E29" s="8"/>
      <c r="F29" s="8">
        <f t="shared" si="0"/>
        <v>20.4</v>
      </c>
    </row>
    <row r="30" s="16" customFormat="1" spans="1:6">
      <c r="A30" s="8">
        <v>27</v>
      </c>
      <c r="B30" s="8" t="s">
        <v>81</v>
      </c>
      <c r="C30" s="8"/>
      <c r="D30" s="8"/>
      <c r="E30" s="8"/>
      <c r="F30" s="8">
        <f t="shared" si="0"/>
        <v>0</v>
      </c>
    </row>
    <row r="31" s="16" customFormat="1" spans="1:6">
      <c r="A31" s="8">
        <v>28</v>
      </c>
      <c r="B31" s="8" t="s">
        <v>82</v>
      </c>
      <c r="C31" s="8"/>
      <c r="D31" s="8">
        <v>67</v>
      </c>
      <c r="E31" s="8"/>
      <c r="F31" s="8">
        <f t="shared" si="0"/>
        <v>20.1</v>
      </c>
    </row>
    <row r="32" s="16" customFormat="1" spans="1:6">
      <c r="A32" s="8">
        <v>29</v>
      </c>
      <c r="B32" s="8" t="s">
        <v>84</v>
      </c>
      <c r="C32" s="8"/>
      <c r="D32" s="8">
        <v>78</v>
      </c>
      <c r="E32" s="8"/>
      <c r="F32" s="8">
        <f t="shared" si="0"/>
        <v>23.4</v>
      </c>
    </row>
    <row r="33" s="16" customFormat="1" spans="1:6">
      <c r="A33" s="8">
        <v>30</v>
      </c>
      <c r="B33" s="8" t="s">
        <v>86</v>
      </c>
      <c r="C33" s="8"/>
      <c r="D33" s="8">
        <v>70</v>
      </c>
      <c r="E33" s="8"/>
      <c r="F33" s="8">
        <f t="shared" si="0"/>
        <v>21</v>
      </c>
    </row>
    <row r="34" s="16" customFormat="1" spans="1:6">
      <c r="A34" s="8">
        <v>31</v>
      </c>
      <c r="B34" s="8" t="s">
        <v>88</v>
      </c>
      <c r="C34" s="8"/>
      <c r="D34" s="8">
        <v>73</v>
      </c>
      <c r="E34" s="8"/>
      <c r="F34" s="8">
        <f t="shared" si="0"/>
        <v>21.9</v>
      </c>
    </row>
    <row r="35" s="16" customFormat="1" spans="1:6">
      <c r="A35" s="8">
        <v>32</v>
      </c>
      <c r="B35" s="8" t="s">
        <v>91</v>
      </c>
      <c r="C35" s="8"/>
      <c r="D35" s="8"/>
      <c r="E35" s="8"/>
      <c r="F35" s="8">
        <f t="shared" si="0"/>
        <v>0</v>
      </c>
    </row>
    <row r="36" s="16" customFormat="1" spans="1:6">
      <c r="A36" s="8">
        <v>33</v>
      </c>
      <c r="B36" s="8" t="s">
        <v>93</v>
      </c>
      <c r="C36" s="8"/>
      <c r="D36" s="8">
        <v>75</v>
      </c>
      <c r="E36" s="8"/>
      <c r="F36" s="8">
        <f t="shared" si="0"/>
        <v>22.5</v>
      </c>
    </row>
    <row r="37" s="16" customFormat="1" spans="1:6">
      <c r="A37" s="8">
        <v>34</v>
      </c>
      <c r="B37" s="8" t="s">
        <v>96</v>
      </c>
      <c r="C37" s="8"/>
      <c r="D37" s="8">
        <v>75</v>
      </c>
      <c r="E37" s="8"/>
      <c r="F37" s="8">
        <f t="shared" si="0"/>
        <v>22.5</v>
      </c>
    </row>
    <row r="38" s="16" customFormat="1" spans="1:6">
      <c r="A38" s="8">
        <v>35</v>
      </c>
      <c r="B38" s="8" t="s">
        <v>98</v>
      </c>
      <c r="C38" s="8"/>
      <c r="D38" s="8">
        <v>70</v>
      </c>
      <c r="E38" s="8"/>
      <c r="F38" s="8">
        <f t="shared" si="0"/>
        <v>21</v>
      </c>
    </row>
    <row r="39" s="16" customFormat="1" spans="1:6">
      <c r="A39" s="8">
        <v>36</v>
      </c>
      <c r="B39" s="8" t="s">
        <v>100</v>
      </c>
      <c r="C39" s="8"/>
      <c r="D39" s="8">
        <v>70</v>
      </c>
      <c r="E39" s="8"/>
      <c r="F39" s="8">
        <f t="shared" si="0"/>
        <v>21</v>
      </c>
    </row>
    <row r="40" s="16" customFormat="1" spans="1:6">
      <c r="A40" s="8">
        <v>37</v>
      </c>
      <c r="B40" s="8" t="s">
        <v>103</v>
      </c>
      <c r="C40" s="8"/>
      <c r="D40" s="8">
        <v>70</v>
      </c>
      <c r="E40" s="8"/>
      <c r="F40" s="8">
        <f t="shared" si="0"/>
        <v>21</v>
      </c>
    </row>
    <row r="41" s="16" customFormat="1" spans="1:6">
      <c r="A41" s="8">
        <v>38</v>
      </c>
      <c r="B41" s="8" t="s">
        <v>105</v>
      </c>
      <c r="C41" s="8"/>
      <c r="D41" s="8">
        <v>72</v>
      </c>
      <c r="E41" s="8"/>
      <c r="F41" s="8">
        <f t="shared" si="0"/>
        <v>21.6</v>
      </c>
    </row>
    <row r="42" s="16" customFormat="1" spans="1:6">
      <c r="A42" s="8">
        <v>39</v>
      </c>
      <c r="B42" s="8" t="s">
        <v>106</v>
      </c>
      <c r="C42" s="8"/>
      <c r="D42" s="8">
        <v>73</v>
      </c>
      <c r="E42" s="8"/>
      <c r="F42" s="8">
        <f t="shared" si="0"/>
        <v>21.9</v>
      </c>
    </row>
    <row r="43" s="16" customFormat="1" spans="1:6">
      <c r="A43" s="8">
        <v>40</v>
      </c>
      <c r="B43" s="8" t="s">
        <v>109</v>
      </c>
      <c r="C43" s="8"/>
      <c r="D43" s="8">
        <v>67</v>
      </c>
      <c r="E43" s="8"/>
      <c r="F43" s="8">
        <f t="shared" si="0"/>
        <v>20.1</v>
      </c>
    </row>
    <row r="44" s="16" customFormat="1" spans="1:6">
      <c r="A44" s="8">
        <v>41</v>
      </c>
      <c r="B44" s="8" t="s">
        <v>112</v>
      </c>
      <c r="C44" s="8"/>
      <c r="D44" s="8">
        <v>75</v>
      </c>
      <c r="E44" s="8"/>
      <c r="F44" s="8">
        <f t="shared" si="0"/>
        <v>22.5</v>
      </c>
    </row>
    <row r="45" s="16" customFormat="1" spans="1:6">
      <c r="A45" s="20">
        <v>42</v>
      </c>
      <c r="B45" s="8" t="s">
        <v>115</v>
      </c>
      <c r="C45" s="8"/>
      <c r="D45" s="8">
        <v>80</v>
      </c>
      <c r="E45" s="8"/>
      <c r="F45" s="8">
        <f t="shared" si="0"/>
        <v>24</v>
      </c>
    </row>
    <row r="46" s="16" customFormat="1" spans="1:6">
      <c r="A46" s="8">
        <v>43</v>
      </c>
      <c r="B46" s="8" t="s">
        <v>118</v>
      </c>
      <c r="C46" s="8"/>
      <c r="D46" s="8">
        <v>60</v>
      </c>
      <c r="E46" s="8"/>
      <c r="F46" s="8">
        <f t="shared" si="0"/>
        <v>18</v>
      </c>
    </row>
    <row r="47" s="16" customFormat="1" spans="1:6">
      <c r="A47" s="8">
        <v>44</v>
      </c>
      <c r="B47" s="8" t="s">
        <v>120</v>
      </c>
      <c r="C47" s="8"/>
      <c r="D47" s="8">
        <v>78</v>
      </c>
      <c r="E47" s="8"/>
      <c r="F47" s="8">
        <f t="shared" si="0"/>
        <v>23.4</v>
      </c>
    </row>
    <row r="48" s="16" customFormat="1" spans="1:6">
      <c r="A48" s="8">
        <v>45</v>
      </c>
      <c r="B48" s="8" t="s">
        <v>121</v>
      </c>
      <c r="C48" s="8"/>
      <c r="D48" s="8">
        <v>68</v>
      </c>
      <c r="E48" s="8"/>
      <c r="F48" s="8">
        <f t="shared" si="0"/>
        <v>20.4</v>
      </c>
    </row>
    <row r="49" s="16" customFormat="1" spans="1:6">
      <c r="A49" s="8">
        <v>46</v>
      </c>
      <c r="B49" s="8" t="s">
        <v>124</v>
      </c>
      <c r="C49" s="8"/>
      <c r="D49" s="8">
        <v>72</v>
      </c>
      <c r="E49" s="8"/>
      <c r="F49" s="8">
        <f t="shared" si="0"/>
        <v>21.6</v>
      </c>
    </row>
    <row r="50" s="16" customFormat="1" spans="1:6">
      <c r="A50" s="8">
        <v>47</v>
      </c>
      <c r="B50" s="8" t="s">
        <v>126</v>
      </c>
      <c r="C50" s="8"/>
      <c r="D50" s="8">
        <v>73</v>
      </c>
      <c r="E50" s="8"/>
      <c r="F50" s="8">
        <f t="shared" si="0"/>
        <v>21.9</v>
      </c>
    </row>
    <row r="51" s="16" customFormat="1" spans="1:6">
      <c r="A51" s="8">
        <v>48</v>
      </c>
      <c r="B51" s="8" t="s">
        <v>128</v>
      </c>
      <c r="C51" s="8"/>
      <c r="D51" s="8">
        <v>68</v>
      </c>
      <c r="E51" s="8"/>
      <c r="F51" s="8">
        <f t="shared" si="0"/>
        <v>20.4</v>
      </c>
    </row>
    <row r="52" s="16" customFormat="1" spans="1:6">
      <c r="A52" s="8">
        <v>49</v>
      </c>
      <c r="B52" s="8" t="s">
        <v>130</v>
      </c>
      <c r="C52" s="8"/>
      <c r="D52" s="8">
        <v>70</v>
      </c>
      <c r="E52" s="8"/>
      <c r="F52" s="8">
        <f t="shared" si="0"/>
        <v>21</v>
      </c>
    </row>
    <row r="53" s="16" customFormat="1" spans="1:6">
      <c r="A53" s="8">
        <v>50</v>
      </c>
      <c r="B53" s="8" t="s">
        <v>132</v>
      </c>
      <c r="C53" s="8"/>
      <c r="D53" s="8">
        <v>80</v>
      </c>
      <c r="E53" s="8"/>
      <c r="F53" s="8">
        <f t="shared" si="0"/>
        <v>24</v>
      </c>
    </row>
    <row r="54" s="16" customFormat="1" spans="1:6">
      <c r="A54" s="8">
        <v>51</v>
      </c>
      <c r="B54" s="8" t="s">
        <v>133</v>
      </c>
      <c r="C54" s="8"/>
      <c r="D54" s="8">
        <v>68</v>
      </c>
      <c r="E54" s="8"/>
      <c r="F54" s="8">
        <f t="shared" si="0"/>
        <v>20.4</v>
      </c>
    </row>
    <row r="55" s="16" customFormat="1" spans="1:6">
      <c r="A55" s="8">
        <v>52</v>
      </c>
      <c r="B55" s="8" t="s">
        <v>136</v>
      </c>
      <c r="C55" s="8"/>
      <c r="D55" s="8">
        <v>73</v>
      </c>
      <c r="E55" s="8"/>
      <c r="F55" s="8">
        <f t="shared" si="0"/>
        <v>21.9</v>
      </c>
    </row>
    <row r="56" s="16" customFormat="1" spans="1:6">
      <c r="A56" s="8">
        <v>53</v>
      </c>
      <c r="B56" s="8" t="s">
        <v>137</v>
      </c>
      <c r="C56" s="8"/>
      <c r="D56" s="8">
        <v>70</v>
      </c>
      <c r="E56" s="8"/>
      <c r="F56" s="8">
        <f t="shared" si="0"/>
        <v>21</v>
      </c>
    </row>
    <row r="57" s="16" customFormat="1" spans="1:6">
      <c r="A57" s="8">
        <v>54</v>
      </c>
      <c r="B57" s="8" t="s">
        <v>138</v>
      </c>
      <c r="C57" s="8"/>
      <c r="D57" s="8">
        <v>75</v>
      </c>
      <c r="E57" s="8"/>
      <c r="F57" s="8">
        <f t="shared" si="0"/>
        <v>22.5</v>
      </c>
    </row>
    <row r="58" s="16" customFormat="1" spans="1:6">
      <c r="A58" s="8">
        <v>55</v>
      </c>
      <c r="B58" s="8" t="s">
        <v>141</v>
      </c>
      <c r="C58" s="8"/>
      <c r="D58" s="8">
        <v>68</v>
      </c>
      <c r="E58" s="8"/>
      <c r="F58" s="8">
        <f t="shared" si="0"/>
        <v>20.4</v>
      </c>
    </row>
    <row r="59" s="16" customFormat="1" spans="1:6">
      <c r="A59" s="8">
        <v>56</v>
      </c>
      <c r="B59" s="8" t="s">
        <v>142</v>
      </c>
      <c r="C59" s="8"/>
      <c r="D59" s="8">
        <v>70</v>
      </c>
      <c r="E59" s="8"/>
      <c r="F59" s="8">
        <f t="shared" si="0"/>
        <v>21</v>
      </c>
    </row>
  </sheetData>
  <mergeCells count="3">
    <mergeCell ref="A1:F1"/>
    <mergeCell ref="A2:C2"/>
    <mergeCell ref="D2:F2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0"/>
  <sheetViews>
    <sheetView topLeftCell="A45" workbookViewId="0">
      <selection activeCell="D4" sqref="D4:D59"/>
    </sheetView>
  </sheetViews>
  <sheetFormatPr defaultColWidth="13.875" defaultRowHeight="20.25" outlineLevelCol="5"/>
  <cols>
    <col min="1" max="2" width="13.875" style="16"/>
    <col min="3" max="4" width="22.875" style="16" customWidth="1"/>
    <col min="5" max="5" width="25.75" style="16" customWidth="1"/>
    <col min="6" max="16384" width="13.875" style="16"/>
  </cols>
  <sheetData>
    <row r="1" s="16" customFormat="1" spans="1:6">
      <c r="A1" s="2" t="s">
        <v>144</v>
      </c>
      <c r="B1" s="2"/>
      <c r="C1" s="17"/>
      <c r="D1" s="2"/>
      <c r="E1" s="2"/>
      <c r="F1" s="2"/>
    </row>
    <row r="2" s="16" customFormat="1" spans="1:6">
      <c r="A2" s="4" t="s">
        <v>145</v>
      </c>
      <c r="B2" s="4"/>
      <c r="C2" s="18"/>
      <c r="D2" s="6" t="s">
        <v>177</v>
      </c>
      <c r="E2" s="4"/>
      <c r="F2" s="4"/>
    </row>
    <row r="3" s="16" customFormat="1" spans="1:6">
      <c r="A3" s="7" t="s">
        <v>147</v>
      </c>
      <c r="B3" s="7" t="s">
        <v>3</v>
      </c>
      <c r="C3" s="8" t="s">
        <v>148</v>
      </c>
      <c r="D3" s="7" t="s">
        <v>149</v>
      </c>
      <c r="E3" s="7" t="s">
        <v>151</v>
      </c>
      <c r="F3" s="7" t="s">
        <v>152</v>
      </c>
    </row>
    <row r="4" s="16" customFormat="1" spans="1:6">
      <c r="A4" s="7">
        <v>1</v>
      </c>
      <c r="B4" s="7" t="s">
        <v>13</v>
      </c>
      <c r="C4" s="7"/>
      <c r="D4" s="7">
        <v>65</v>
      </c>
      <c r="E4" s="7"/>
      <c r="F4" s="7">
        <f t="shared" ref="F4:F59" si="0">C4*0.4+D4*0.3+E4*0.3</f>
        <v>19.5</v>
      </c>
    </row>
    <row r="5" s="16" customFormat="1" spans="1:6">
      <c r="A5" s="7">
        <v>2</v>
      </c>
      <c r="B5" s="7" t="s">
        <v>16</v>
      </c>
      <c r="C5" s="7"/>
      <c r="D5" s="7">
        <v>55</v>
      </c>
      <c r="E5" s="7"/>
      <c r="F5" s="7">
        <f t="shared" si="0"/>
        <v>16.5</v>
      </c>
    </row>
    <row r="6" s="16" customFormat="1" spans="1:6">
      <c r="A6" s="7">
        <v>3</v>
      </c>
      <c r="B6" s="7" t="s">
        <v>19</v>
      </c>
      <c r="C6" s="7"/>
      <c r="D6" s="7">
        <v>67</v>
      </c>
      <c r="E6" s="7"/>
      <c r="F6" s="7">
        <f t="shared" si="0"/>
        <v>20.1</v>
      </c>
    </row>
    <row r="7" s="16" customFormat="1" spans="1:6">
      <c r="A7" s="7">
        <v>4</v>
      </c>
      <c r="B7" s="7" t="s">
        <v>22</v>
      </c>
      <c r="C7" s="7"/>
      <c r="D7" s="7">
        <v>72</v>
      </c>
      <c r="E7" s="7"/>
      <c r="F7" s="7">
        <f t="shared" si="0"/>
        <v>21.6</v>
      </c>
    </row>
    <row r="8" s="16" customFormat="1" spans="1:6">
      <c r="A8" s="7">
        <v>5</v>
      </c>
      <c r="B8" s="7" t="s">
        <v>25</v>
      </c>
      <c r="C8" s="7"/>
      <c r="D8" s="7">
        <v>48</v>
      </c>
      <c r="E8" s="7"/>
      <c r="F8" s="7">
        <f t="shared" si="0"/>
        <v>14.4</v>
      </c>
    </row>
    <row r="9" s="16" customFormat="1" spans="1:6">
      <c r="A9" s="7">
        <v>6</v>
      </c>
      <c r="B9" s="7" t="s">
        <v>28</v>
      </c>
      <c r="C9" s="7" t="s">
        <v>178</v>
      </c>
      <c r="D9" s="7">
        <v>64</v>
      </c>
      <c r="E9" s="7"/>
      <c r="F9" s="7" t="e">
        <f t="shared" si="0"/>
        <v>#VALUE!</v>
      </c>
    </row>
    <row r="10" s="16" customFormat="1" spans="1:6">
      <c r="A10" s="7">
        <v>7</v>
      </c>
      <c r="B10" s="7" t="s">
        <v>31</v>
      </c>
      <c r="C10" s="7"/>
      <c r="D10" s="7">
        <v>62</v>
      </c>
      <c r="E10" s="7"/>
      <c r="F10" s="7">
        <f t="shared" si="0"/>
        <v>18.6</v>
      </c>
    </row>
    <row r="11" s="16" customFormat="1" spans="1:6">
      <c r="A11" s="7">
        <v>8</v>
      </c>
      <c r="B11" s="7" t="s">
        <v>34</v>
      </c>
      <c r="C11" s="7"/>
      <c r="D11" s="7">
        <v>65</v>
      </c>
      <c r="E11" s="7"/>
      <c r="F11" s="7">
        <f t="shared" si="0"/>
        <v>19.5</v>
      </c>
    </row>
    <row r="12" s="16" customFormat="1" spans="1:6">
      <c r="A12" s="7">
        <v>9</v>
      </c>
      <c r="B12" s="7" t="s">
        <v>37</v>
      </c>
      <c r="C12" s="7" t="s">
        <v>178</v>
      </c>
      <c r="D12" s="7">
        <v>61</v>
      </c>
      <c r="E12" s="7"/>
      <c r="F12" s="7" t="e">
        <f t="shared" si="0"/>
        <v>#VALUE!</v>
      </c>
    </row>
    <row r="13" s="16" customFormat="1" spans="1:6">
      <c r="A13" s="7">
        <v>10</v>
      </c>
      <c r="B13" s="7" t="s">
        <v>40</v>
      </c>
      <c r="C13" s="7"/>
      <c r="D13" s="7">
        <v>68</v>
      </c>
      <c r="E13" s="7"/>
      <c r="F13" s="7">
        <f t="shared" si="0"/>
        <v>20.4</v>
      </c>
    </row>
    <row r="14" s="16" customFormat="1" spans="1:6">
      <c r="A14" s="7">
        <v>11</v>
      </c>
      <c r="B14" s="7" t="s">
        <v>43</v>
      </c>
      <c r="C14" s="7" t="s">
        <v>178</v>
      </c>
      <c r="D14" s="7">
        <v>62</v>
      </c>
      <c r="E14" s="7"/>
      <c r="F14" s="7" t="e">
        <f t="shared" si="0"/>
        <v>#VALUE!</v>
      </c>
    </row>
    <row r="15" s="16" customFormat="1" spans="1:6">
      <c r="A15" s="7">
        <v>12</v>
      </c>
      <c r="B15" s="7" t="s">
        <v>45</v>
      </c>
      <c r="C15" s="7"/>
      <c r="D15" s="7">
        <v>60</v>
      </c>
      <c r="E15" s="7"/>
      <c r="F15" s="7">
        <f t="shared" si="0"/>
        <v>18</v>
      </c>
    </row>
    <row r="16" s="16" customFormat="1" spans="1:6">
      <c r="A16" s="7">
        <v>13</v>
      </c>
      <c r="B16" s="7" t="s">
        <v>48</v>
      </c>
      <c r="C16" s="7"/>
      <c r="D16" s="7">
        <v>70</v>
      </c>
      <c r="E16" s="7"/>
      <c r="F16" s="7">
        <f t="shared" si="0"/>
        <v>21</v>
      </c>
    </row>
    <row r="17" s="16" customFormat="1" spans="1:6">
      <c r="A17" s="7">
        <v>14</v>
      </c>
      <c r="B17" s="7" t="s">
        <v>50</v>
      </c>
      <c r="C17" s="7"/>
      <c r="D17" s="7">
        <v>69</v>
      </c>
      <c r="E17" s="7"/>
      <c r="F17" s="7">
        <f t="shared" si="0"/>
        <v>20.7</v>
      </c>
    </row>
    <row r="18" s="16" customFormat="1" spans="1:6">
      <c r="A18" s="7">
        <v>15</v>
      </c>
      <c r="B18" s="7" t="s">
        <v>51</v>
      </c>
      <c r="C18" s="7"/>
      <c r="D18" s="7" t="s">
        <v>52</v>
      </c>
      <c r="E18" s="7"/>
      <c r="F18" s="7" t="e">
        <f t="shared" si="0"/>
        <v>#VALUE!</v>
      </c>
    </row>
    <row r="19" s="16" customFormat="1" spans="1:6">
      <c r="A19" s="7">
        <v>16</v>
      </c>
      <c r="B19" s="7" t="s">
        <v>53</v>
      </c>
      <c r="C19" s="7"/>
      <c r="D19" s="7">
        <v>81</v>
      </c>
      <c r="E19" s="7"/>
      <c r="F19" s="7">
        <f t="shared" si="0"/>
        <v>24.3</v>
      </c>
    </row>
    <row r="20" s="16" customFormat="1" spans="1:6">
      <c r="A20" s="7">
        <v>17</v>
      </c>
      <c r="B20" s="7" t="s">
        <v>55</v>
      </c>
      <c r="C20" s="7"/>
      <c r="D20" s="7">
        <v>81</v>
      </c>
      <c r="E20" s="7"/>
      <c r="F20" s="7">
        <f t="shared" si="0"/>
        <v>24.3</v>
      </c>
    </row>
    <row r="21" s="16" customFormat="1" spans="1:6">
      <c r="A21" s="7">
        <v>18</v>
      </c>
      <c r="B21" s="7" t="s">
        <v>57</v>
      </c>
      <c r="C21" s="7"/>
      <c r="D21" s="7">
        <v>67</v>
      </c>
      <c r="E21" s="7"/>
      <c r="F21" s="7">
        <f t="shared" si="0"/>
        <v>20.1</v>
      </c>
    </row>
    <row r="22" s="16" customFormat="1" spans="1:6">
      <c r="A22" s="7">
        <v>19</v>
      </c>
      <c r="B22" s="7" t="s">
        <v>60</v>
      </c>
      <c r="C22" s="7"/>
      <c r="D22" s="7">
        <v>75</v>
      </c>
      <c r="E22" s="7"/>
      <c r="F22" s="7">
        <f t="shared" si="0"/>
        <v>22.5</v>
      </c>
    </row>
    <row r="23" s="16" customFormat="1" spans="1:6">
      <c r="A23" s="7">
        <v>20</v>
      </c>
      <c r="B23" s="7" t="s">
        <v>62</v>
      </c>
      <c r="C23" s="7"/>
      <c r="D23" s="7">
        <v>67</v>
      </c>
      <c r="E23" s="7"/>
      <c r="F23" s="7">
        <f t="shared" si="0"/>
        <v>20.1</v>
      </c>
    </row>
    <row r="24" s="16" customFormat="1" spans="1:6">
      <c r="A24" s="7">
        <v>21</v>
      </c>
      <c r="B24" s="7" t="s">
        <v>64</v>
      </c>
      <c r="C24" s="7"/>
      <c r="D24" s="7">
        <v>56</v>
      </c>
      <c r="E24" s="7"/>
      <c r="F24" s="7">
        <f t="shared" si="0"/>
        <v>16.8</v>
      </c>
    </row>
    <row r="25" s="16" customFormat="1" spans="1:6">
      <c r="A25" s="7">
        <v>22</v>
      </c>
      <c r="B25" s="7" t="s">
        <v>67</v>
      </c>
      <c r="C25" s="7"/>
      <c r="D25" s="7">
        <v>75</v>
      </c>
      <c r="E25" s="7"/>
      <c r="F25" s="7">
        <f t="shared" si="0"/>
        <v>22.5</v>
      </c>
    </row>
    <row r="26" s="16" customFormat="1" spans="1:6">
      <c r="A26" s="7">
        <v>23</v>
      </c>
      <c r="B26" s="7" t="s">
        <v>70</v>
      </c>
      <c r="C26" s="7"/>
      <c r="D26" s="7">
        <v>80</v>
      </c>
      <c r="E26" s="7"/>
      <c r="F26" s="7">
        <f t="shared" si="0"/>
        <v>24</v>
      </c>
    </row>
    <row r="27" s="16" customFormat="1" spans="1:6">
      <c r="A27" s="7">
        <v>24</v>
      </c>
      <c r="B27" s="7" t="s">
        <v>73</v>
      </c>
      <c r="C27" s="7"/>
      <c r="D27" s="7">
        <v>66</v>
      </c>
      <c r="E27" s="7"/>
      <c r="F27" s="7">
        <f t="shared" si="0"/>
        <v>19.8</v>
      </c>
    </row>
    <row r="28" s="16" customFormat="1" spans="1:6">
      <c r="A28" s="7">
        <v>25</v>
      </c>
      <c r="B28" s="7" t="s">
        <v>75</v>
      </c>
      <c r="C28" s="7" t="s">
        <v>178</v>
      </c>
      <c r="D28" s="7">
        <v>66</v>
      </c>
      <c r="E28" s="7"/>
      <c r="F28" s="7" t="e">
        <f t="shared" si="0"/>
        <v>#VALUE!</v>
      </c>
    </row>
    <row r="29" s="16" customFormat="1" spans="1:6">
      <c r="A29" s="7">
        <v>26</v>
      </c>
      <c r="B29" s="7" t="s">
        <v>78</v>
      </c>
      <c r="C29" s="7"/>
      <c r="D29" s="7">
        <v>69</v>
      </c>
      <c r="E29" s="7"/>
      <c r="F29" s="7">
        <f t="shared" si="0"/>
        <v>20.7</v>
      </c>
    </row>
    <row r="30" s="16" customFormat="1" spans="1:6">
      <c r="A30" s="7">
        <v>27</v>
      </c>
      <c r="B30" s="7" t="s">
        <v>81</v>
      </c>
      <c r="C30" s="7" t="s">
        <v>178</v>
      </c>
      <c r="D30" s="7" t="s">
        <v>52</v>
      </c>
      <c r="E30" s="7"/>
      <c r="F30" s="7" t="e">
        <f t="shared" si="0"/>
        <v>#VALUE!</v>
      </c>
    </row>
    <row r="31" s="16" customFormat="1" spans="1:6">
      <c r="A31" s="7">
        <v>28</v>
      </c>
      <c r="B31" s="7" t="s">
        <v>82</v>
      </c>
      <c r="C31" s="7" t="s">
        <v>178</v>
      </c>
      <c r="D31" s="7">
        <v>72</v>
      </c>
      <c r="E31" s="7"/>
      <c r="F31" s="7" t="e">
        <f t="shared" si="0"/>
        <v>#VALUE!</v>
      </c>
    </row>
    <row r="32" s="16" customFormat="1" spans="1:6">
      <c r="A32" s="7">
        <v>29</v>
      </c>
      <c r="B32" s="7" t="s">
        <v>84</v>
      </c>
      <c r="C32" s="7"/>
      <c r="D32" s="7">
        <v>91</v>
      </c>
      <c r="E32" s="7"/>
      <c r="F32" s="7">
        <f t="shared" si="0"/>
        <v>27.3</v>
      </c>
    </row>
    <row r="33" s="16" customFormat="1" spans="1:6">
      <c r="A33" s="7">
        <v>30</v>
      </c>
      <c r="B33" s="7" t="s">
        <v>86</v>
      </c>
      <c r="C33" s="7"/>
      <c r="D33" s="7">
        <v>57</v>
      </c>
      <c r="E33" s="7"/>
      <c r="F33" s="7">
        <f t="shared" si="0"/>
        <v>17.1</v>
      </c>
    </row>
    <row r="34" s="16" customFormat="1" spans="1:6">
      <c r="A34" s="7">
        <v>31</v>
      </c>
      <c r="B34" s="7" t="s">
        <v>88</v>
      </c>
      <c r="C34" s="7" t="s">
        <v>178</v>
      </c>
      <c r="D34" s="7">
        <v>51</v>
      </c>
      <c r="E34" s="7"/>
      <c r="F34" s="7" t="e">
        <f t="shared" si="0"/>
        <v>#VALUE!</v>
      </c>
    </row>
    <row r="35" s="16" customFormat="1" spans="1:6">
      <c r="A35" s="7">
        <v>32</v>
      </c>
      <c r="B35" s="7" t="s">
        <v>91</v>
      </c>
      <c r="C35" s="7" t="s">
        <v>178</v>
      </c>
      <c r="D35" s="7">
        <v>60</v>
      </c>
      <c r="E35" s="7"/>
      <c r="F35" s="7" t="e">
        <f t="shared" si="0"/>
        <v>#VALUE!</v>
      </c>
    </row>
    <row r="36" s="16" customFormat="1" spans="1:6">
      <c r="A36" s="7">
        <v>33</v>
      </c>
      <c r="B36" s="7" t="s">
        <v>93</v>
      </c>
      <c r="C36" s="7"/>
      <c r="D36" s="7">
        <v>75</v>
      </c>
      <c r="E36" s="7"/>
      <c r="F36" s="7">
        <f t="shared" si="0"/>
        <v>22.5</v>
      </c>
    </row>
    <row r="37" s="16" customFormat="1" spans="1:6">
      <c r="A37" s="7">
        <v>34</v>
      </c>
      <c r="B37" s="7" t="s">
        <v>96</v>
      </c>
      <c r="C37" s="7"/>
      <c r="D37" s="7">
        <v>69</v>
      </c>
      <c r="E37" s="7"/>
      <c r="F37" s="7">
        <f t="shared" si="0"/>
        <v>20.7</v>
      </c>
    </row>
    <row r="38" s="16" customFormat="1" spans="1:6">
      <c r="A38" s="7">
        <v>35</v>
      </c>
      <c r="B38" s="7" t="s">
        <v>98</v>
      </c>
      <c r="C38" s="7"/>
      <c r="D38" s="7">
        <v>58</v>
      </c>
      <c r="E38" s="7"/>
      <c r="F38" s="7">
        <f t="shared" si="0"/>
        <v>17.4</v>
      </c>
    </row>
    <row r="39" s="16" customFormat="1" spans="1:6">
      <c r="A39" s="7">
        <v>36</v>
      </c>
      <c r="B39" s="7" t="s">
        <v>100</v>
      </c>
      <c r="C39" s="7"/>
      <c r="D39" s="7">
        <v>54</v>
      </c>
      <c r="E39" s="7"/>
      <c r="F39" s="7">
        <f t="shared" si="0"/>
        <v>16.2</v>
      </c>
    </row>
    <row r="40" s="16" customFormat="1" spans="1:6">
      <c r="A40" s="7">
        <v>37</v>
      </c>
      <c r="B40" s="7" t="s">
        <v>103</v>
      </c>
      <c r="C40" s="7"/>
      <c r="D40" s="7">
        <v>88</v>
      </c>
      <c r="E40" s="7"/>
      <c r="F40" s="7">
        <f t="shared" si="0"/>
        <v>26.4</v>
      </c>
    </row>
    <row r="41" s="16" customFormat="1" spans="1:6">
      <c r="A41" s="7">
        <v>38</v>
      </c>
      <c r="B41" s="7" t="s">
        <v>105</v>
      </c>
      <c r="C41" s="7"/>
      <c r="D41" s="7">
        <v>69</v>
      </c>
      <c r="E41" s="7"/>
      <c r="F41" s="7">
        <f t="shared" si="0"/>
        <v>20.7</v>
      </c>
    </row>
    <row r="42" s="16" customFormat="1" spans="1:6">
      <c r="A42" s="7">
        <v>39</v>
      </c>
      <c r="B42" s="7" t="s">
        <v>106</v>
      </c>
      <c r="C42" s="7" t="s">
        <v>178</v>
      </c>
      <c r="D42" s="7">
        <v>51</v>
      </c>
      <c r="E42" s="7"/>
      <c r="F42" s="7" t="e">
        <f t="shared" si="0"/>
        <v>#VALUE!</v>
      </c>
    </row>
    <row r="43" s="16" customFormat="1" spans="1:6">
      <c r="A43" s="7">
        <v>40</v>
      </c>
      <c r="B43" s="7" t="s">
        <v>109</v>
      </c>
      <c r="C43" s="7"/>
      <c r="D43" s="7">
        <v>94</v>
      </c>
      <c r="E43" s="7"/>
      <c r="F43" s="7">
        <f t="shared" si="0"/>
        <v>28.2</v>
      </c>
    </row>
    <row r="44" s="16" customFormat="1" spans="1:6">
      <c r="A44" s="7">
        <v>41</v>
      </c>
      <c r="B44" s="7" t="s">
        <v>112</v>
      </c>
      <c r="C44" s="7"/>
      <c r="D44" s="7">
        <v>93</v>
      </c>
      <c r="E44" s="7"/>
      <c r="F44" s="7">
        <f t="shared" si="0"/>
        <v>27.9</v>
      </c>
    </row>
    <row r="45" s="16" customFormat="1" spans="1:6">
      <c r="A45" s="14">
        <v>42</v>
      </c>
      <c r="B45" s="7" t="s">
        <v>115</v>
      </c>
      <c r="C45" s="7"/>
      <c r="D45" s="7">
        <v>92</v>
      </c>
      <c r="E45" s="7"/>
      <c r="F45" s="7">
        <f t="shared" si="0"/>
        <v>27.6</v>
      </c>
    </row>
    <row r="46" s="16" customFormat="1" spans="1:6">
      <c r="A46" s="7">
        <v>43</v>
      </c>
      <c r="B46" s="7" t="s">
        <v>118</v>
      </c>
      <c r="C46" s="7"/>
      <c r="D46" s="7">
        <v>50</v>
      </c>
      <c r="E46" s="7"/>
      <c r="F46" s="7">
        <f t="shared" si="0"/>
        <v>15</v>
      </c>
    </row>
    <row r="47" s="16" customFormat="1" spans="1:6">
      <c r="A47" s="7">
        <v>44</v>
      </c>
      <c r="B47" s="7" t="s">
        <v>120</v>
      </c>
      <c r="C47" s="7" t="s">
        <v>178</v>
      </c>
      <c r="D47" s="7">
        <v>95</v>
      </c>
      <c r="E47" s="7"/>
      <c r="F47" s="7" t="e">
        <f t="shared" si="0"/>
        <v>#VALUE!</v>
      </c>
    </row>
    <row r="48" s="16" customFormat="1" spans="1:6">
      <c r="A48" s="7">
        <v>45</v>
      </c>
      <c r="B48" s="7" t="s">
        <v>121</v>
      </c>
      <c r="C48" s="7"/>
      <c r="D48" s="7">
        <v>95</v>
      </c>
      <c r="E48" s="7"/>
      <c r="F48" s="7">
        <f t="shared" si="0"/>
        <v>28.5</v>
      </c>
    </row>
    <row r="49" s="16" customFormat="1" spans="1:6">
      <c r="A49" s="7">
        <v>46</v>
      </c>
      <c r="B49" s="7" t="s">
        <v>124</v>
      </c>
      <c r="C49" s="7" t="s">
        <v>178</v>
      </c>
      <c r="D49" s="7">
        <v>33</v>
      </c>
      <c r="E49" s="7"/>
      <c r="F49" s="7" t="e">
        <f t="shared" si="0"/>
        <v>#VALUE!</v>
      </c>
    </row>
    <row r="50" s="16" customFormat="1" spans="1:6">
      <c r="A50" s="7">
        <v>47</v>
      </c>
      <c r="B50" s="7" t="s">
        <v>126</v>
      </c>
      <c r="C50" s="7" t="s">
        <v>178</v>
      </c>
      <c r="D50" s="7">
        <v>62</v>
      </c>
      <c r="E50" s="7"/>
      <c r="F50" s="7" t="e">
        <f t="shared" si="0"/>
        <v>#VALUE!</v>
      </c>
    </row>
    <row r="51" s="16" customFormat="1" spans="1:6">
      <c r="A51" s="7">
        <v>48</v>
      </c>
      <c r="B51" s="7" t="s">
        <v>128</v>
      </c>
      <c r="C51" s="7"/>
      <c r="D51" s="7">
        <v>53</v>
      </c>
      <c r="E51" s="7"/>
      <c r="F51" s="7">
        <f t="shared" si="0"/>
        <v>15.9</v>
      </c>
    </row>
    <row r="52" s="16" customFormat="1" spans="1:6">
      <c r="A52" s="7">
        <v>49</v>
      </c>
      <c r="B52" s="7" t="s">
        <v>130</v>
      </c>
      <c r="C52" s="7"/>
      <c r="D52" s="7">
        <v>57</v>
      </c>
      <c r="E52" s="7"/>
      <c r="F52" s="7">
        <f t="shared" si="0"/>
        <v>17.1</v>
      </c>
    </row>
    <row r="53" s="16" customFormat="1" spans="1:6">
      <c r="A53" s="7">
        <v>50</v>
      </c>
      <c r="B53" s="7" t="s">
        <v>132</v>
      </c>
      <c r="C53" s="7"/>
      <c r="D53" s="7">
        <v>75</v>
      </c>
      <c r="E53" s="7"/>
      <c r="F53" s="7">
        <f t="shared" si="0"/>
        <v>22.5</v>
      </c>
    </row>
    <row r="54" s="16" customFormat="1" spans="1:6">
      <c r="A54" s="7">
        <v>51</v>
      </c>
      <c r="B54" s="7" t="s">
        <v>133</v>
      </c>
      <c r="C54" s="7"/>
      <c r="D54" s="7">
        <v>75</v>
      </c>
      <c r="E54" s="7"/>
      <c r="F54" s="7">
        <f t="shared" si="0"/>
        <v>22.5</v>
      </c>
    </row>
    <row r="55" s="16" customFormat="1" spans="1:6">
      <c r="A55" s="7">
        <v>52</v>
      </c>
      <c r="B55" s="7" t="s">
        <v>136</v>
      </c>
      <c r="C55" s="7"/>
      <c r="D55" s="7">
        <v>85</v>
      </c>
      <c r="E55" s="7"/>
      <c r="F55" s="7">
        <f t="shared" si="0"/>
        <v>25.5</v>
      </c>
    </row>
    <row r="56" s="16" customFormat="1" spans="1:6">
      <c r="A56" s="7">
        <v>53</v>
      </c>
      <c r="B56" s="7" t="s">
        <v>137</v>
      </c>
      <c r="C56" s="7"/>
      <c r="D56" s="7">
        <v>57</v>
      </c>
      <c r="E56" s="7"/>
      <c r="F56" s="7">
        <f t="shared" si="0"/>
        <v>17.1</v>
      </c>
    </row>
    <row r="57" s="16" customFormat="1" spans="1:6">
      <c r="A57" s="7">
        <v>54</v>
      </c>
      <c r="B57" s="7" t="s">
        <v>138</v>
      </c>
      <c r="C57" s="7"/>
      <c r="D57" s="7">
        <v>89</v>
      </c>
      <c r="E57" s="7"/>
      <c r="F57" s="7">
        <f t="shared" si="0"/>
        <v>26.7</v>
      </c>
    </row>
    <row r="58" s="16" customFormat="1" spans="1:6">
      <c r="A58" s="7">
        <v>55</v>
      </c>
      <c r="B58" s="7" t="s">
        <v>141</v>
      </c>
      <c r="C58" s="7"/>
      <c r="D58" s="7">
        <v>95</v>
      </c>
      <c r="E58" s="7"/>
      <c r="F58" s="7">
        <f t="shared" si="0"/>
        <v>28.5</v>
      </c>
    </row>
    <row r="59" s="16" customFormat="1" spans="1:6">
      <c r="A59" s="7">
        <v>56</v>
      </c>
      <c r="B59" s="7" t="s">
        <v>142</v>
      </c>
      <c r="C59" s="7"/>
      <c r="D59" s="7">
        <v>77</v>
      </c>
      <c r="E59" s="7"/>
      <c r="F59" s="7">
        <f t="shared" si="0"/>
        <v>23.1</v>
      </c>
    </row>
    <row r="60" s="16" customFormat="1" spans="2:2">
      <c r="B60" s="16" t="s">
        <v>179</v>
      </c>
    </row>
  </sheetData>
  <mergeCells count="3">
    <mergeCell ref="A1:F1"/>
    <mergeCell ref="A2:C2"/>
    <mergeCell ref="D2:F2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9"/>
  <sheetViews>
    <sheetView topLeftCell="A29" workbookViewId="0">
      <selection activeCell="D4" sqref="D4:D59"/>
    </sheetView>
  </sheetViews>
  <sheetFormatPr defaultColWidth="8.70833333333333" defaultRowHeight="20.25" outlineLevelCol="5"/>
  <cols>
    <col min="1" max="2" width="13.875" style="1"/>
    <col min="3" max="4" width="22.875" style="1" customWidth="1"/>
    <col min="5" max="5" width="25.75" style="1" customWidth="1"/>
    <col min="6" max="16384" width="13.875" style="1"/>
  </cols>
  <sheetData>
    <row r="1" s="1" customFormat="1" spans="1:6">
      <c r="A1" s="2" t="s">
        <v>144</v>
      </c>
      <c r="B1" s="2"/>
      <c r="C1" s="3"/>
      <c r="D1" s="2"/>
      <c r="E1" s="2"/>
      <c r="F1" s="2"/>
    </row>
    <row r="2" s="1" customFormat="1" spans="1:6">
      <c r="A2" s="4" t="s">
        <v>145</v>
      </c>
      <c r="B2" s="4"/>
      <c r="C2" s="5"/>
      <c r="D2" s="6" t="s">
        <v>180</v>
      </c>
      <c r="E2" s="4"/>
      <c r="F2" s="4"/>
    </row>
    <row r="3" s="1" customFormat="1" spans="1:6">
      <c r="A3" s="7" t="s">
        <v>147</v>
      </c>
      <c r="B3" s="7" t="s">
        <v>3</v>
      </c>
      <c r="C3" s="8" t="s">
        <v>148</v>
      </c>
      <c r="D3" s="7" t="s">
        <v>149</v>
      </c>
      <c r="E3" s="7" t="s">
        <v>151</v>
      </c>
      <c r="F3" s="7" t="s">
        <v>152</v>
      </c>
    </row>
    <row r="4" s="1" customFormat="1" spans="1:6">
      <c r="A4" s="7">
        <v>1</v>
      </c>
      <c r="B4" s="7" t="s">
        <v>13</v>
      </c>
      <c r="C4" s="7"/>
      <c r="D4" s="9">
        <v>73</v>
      </c>
      <c r="E4" s="7"/>
      <c r="F4" s="7">
        <f t="shared" ref="F4:F59" si="0">C4*0.4+D4*0.3+E4*0.3</f>
        <v>21.9</v>
      </c>
    </row>
    <row r="5" s="1" customFormat="1" spans="1:6">
      <c r="A5" s="7">
        <v>2</v>
      </c>
      <c r="B5" s="7" t="s">
        <v>16</v>
      </c>
      <c r="C5" s="7"/>
      <c r="D5" s="9">
        <v>74</v>
      </c>
      <c r="E5" s="7"/>
      <c r="F5" s="7">
        <f t="shared" si="0"/>
        <v>22.2</v>
      </c>
    </row>
    <row r="6" s="1" customFormat="1" spans="1:6">
      <c r="A6" s="7">
        <v>3</v>
      </c>
      <c r="B6" s="7" t="s">
        <v>19</v>
      </c>
      <c r="C6" s="7"/>
      <c r="D6" s="9">
        <v>83</v>
      </c>
      <c r="E6" s="7"/>
      <c r="F6" s="7">
        <f t="shared" si="0"/>
        <v>24.9</v>
      </c>
    </row>
    <row r="7" s="1" customFormat="1" spans="1:6">
      <c r="A7" s="7">
        <v>4</v>
      </c>
      <c r="B7" s="7" t="s">
        <v>22</v>
      </c>
      <c r="C7" s="7"/>
      <c r="D7" s="9">
        <v>84</v>
      </c>
      <c r="E7" s="7"/>
      <c r="F7" s="7">
        <f t="shared" si="0"/>
        <v>25.2</v>
      </c>
    </row>
    <row r="8" s="1" customFormat="1" spans="1:6">
      <c r="A8" s="7">
        <v>5</v>
      </c>
      <c r="B8" s="7" t="s">
        <v>25</v>
      </c>
      <c r="C8" s="7"/>
      <c r="D8" s="9">
        <v>69</v>
      </c>
      <c r="E8" s="7"/>
      <c r="F8" s="7">
        <f t="shared" si="0"/>
        <v>20.7</v>
      </c>
    </row>
    <row r="9" s="1" customFormat="1" spans="1:6">
      <c r="A9" s="7">
        <v>6</v>
      </c>
      <c r="B9" s="7" t="s">
        <v>28</v>
      </c>
      <c r="C9" s="7"/>
      <c r="D9" s="10">
        <v>74</v>
      </c>
      <c r="E9" s="7"/>
      <c r="F9" s="7">
        <f t="shared" si="0"/>
        <v>22.2</v>
      </c>
    </row>
    <row r="10" s="1" customFormat="1" spans="1:6">
      <c r="A10" s="7">
        <v>7</v>
      </c>
      <c r="B10" s="7" t="s">
        <v>31</v>
      </c>
      <c r="C10" s="7"/>
      <c r="D10" s="10">
        <v>72</v>
      </c>
      <c r="E10" s="7"/>
      <c r="F10" s="7">
        <f t="shared" si="0"/>
        <v>21.6</v>
      </c>
    </row>
    <row r="11" s="1" customFormat="1" spans="1:6">
      <c r="A11" s="7">
        <v>8</v>
      </c>
      <c r="B11" s="7" t="s">
        <v>34</v>
      </c>
      <c r="C11" s="7"/>
      <c r="D11" s="9">
        <v>79</v>
      </c>
      <c r="E11" s="7"/>
      <c r="F11" s="7">
        <f t="shared" si="0"/>
        <v>23.7</v>
      </c>
    </row>
    <row r="12" s="1" customFormat="1" spans="1:6">
      <c r="A12" s="7">
        <v>9</v>
      </c>
      <c r="B12" s="7" t="s">
        <v>37</v>
      </c>
      <c r="C12" s="7"/>
      <c r="D12" s="9">
        <v>85</v>
      </c>
      <c r="E12" s="7"/>
      <c r="F12" s="7">
        <f t="shared" si="0"/>
        <v>25.5</v>
      </c>
    </row>
    <row r="13" s="1" customFormat="1" spans="1:6">
      <c r="A13" s="7">
        <v>10</v>
      </c>
      <c r="B13" s="7" t="s">
        <v>40</v>
      </c>
      <c r="C13" s="7"/>
      <c r="D13" s="9">
        <v>83</v>
      </c>
      <c r="E13" s="7"/>
      <c r="F13" s="7">
        <f t="shared" si="0"/>
        <v>24.9</v>
      </c>
    </row>
    <row r="14" s="1" customFormat="1" spans="1:6">
      <c r="A14" s="7">
        <v>11</v>
      </c>
      <c r="B14" s="7" t="s">
        <v>43</v>
      </c>
      <c r="C14" s="7"/>
      <c r="D14" s="9">
        <v>83</v>
      </c>
      <c r="E14" s="7"/>
      <c r="F14" s="7">
        <f t="shared" si="0"/>
        <v>24.9</v>
      </c>
    </row>
    <row r="15" s="1" customFormat="1" spans="1:6">
      <c r="A15" s="7">
        <v>12</v>
      </c>
      <c r="B15" s="7" t="s">
        <v>45</v>
      </c>
      <c r="C15" s="7"/>
      <c r="D15" s="9">
        <v>69</v>
      </c>
      <c r="E15" s="7"/>
      <c r="F15" s="7">
        <f t="shared" si="0"/>
        <v>20.7</v>
      </c>
    </row>
    <row r="16" s="1" customFormat="1" spans="1:6">
      <c r="A16" s="7">
        <v>13</v>
      </c>
      <c r="B16" s="7" t="s">
        <v>48</v>
      </c>
      <c r="C16" s="7"/>
      <c r="D16" s="9">
        <v>85</v>
      </c>
      <c r="E16" s="7"/>
      <c r="F16" s="7">
        <f t="shared" si="0"/>
        <v>25.5</v>
      </c>
    </row>
    <row r="17" s="1" customFormat="1" spans="1:6">
      <c r="A17" s="7">
        <v>14</v>
      </c>
      <c r="B17" s="7" t="s">
        <v>50</v>
      </c>
      <c r="C17" s="7"/>
      <c r="D17" s="9">
        <v>68</v>
      </c>
      <c r="E17" s="7"/>
      <c r="F17" s="7">
        <f t="shared" si="0"/>
        <v>20.4</v>
      </c>
    </row>
    <row r="18" s="1" customFormat="1" spans="1:6">
      <c r="A18" s="7">
        <v>15</v>
      </c>
      <c r="B18" s="7" t="s">
        <v>51</v>
      </c>
      <c r="C18" s="7"/>
      <c r="D18" s="9">
        <v>82</v>
      </c>
      <c r="E18" s="7"/>
      <c r="F18" s="7">
        <f t="shared" si="0"/>
        <v>24.6</v>
      </c>
    </row>
    <row r="19" s="1" customFormat="1" spans="1:6">
      <c r="A19" s="7">
        <v>16</v>
      </c>
      <c r="B19" s="7" t="s">
        <v>53</v>
      </c>
      <c r="C19" s="7"/>
      <c r="D19" s="9">
        <v>78</v>
      </c>
      <c r="E19" s="7"/>
      <c r="F19" s="7">
        <f t="shared" si="0"/>
        <v>23.4</v>
      </c>
    </row>
    <row r="20" s="1" customFormat="1" spans="1:6">
      <c r="A20" s="7">
        <v>17</v>
      </c>
      <c r="B20" s="7" t="s">
        <v>55</v>
      </c>
      <c r="C20" s="7"/>
      <c r="D20" s="9">
        <v>78</v>
      </c>
      <c r="E20" s="7"/>
      <c r="F20" s="7">
        <f t="shared" si="0"/>
        <v>23.4</v>
      </c>
    </row>
    <row r="21" s="1" customFormat="1" spans="1:6">
      <c r="A21" s="7">
        <v>18</v>
      </c>
      <c r="B21" s="7" t="s">
        <v>57</v>
      </c>
      <c r="C21" s="7"/>
      <c r="D21" s="9">
        <v>66</v>
      </c>
      <c r="E21" s="7"/>
      <c r="F21" s="7">
        <f t="shared" si="0"/>
        <v>19.8</v>
      </c>
    </row>
    <row r="22" s="1" customFormat="1" spans="1:6">
      <c r="A22" s="7">
        <v>19</v>
      </c>
      <c r="B22" s="7" t="s">
        <v>60</v>
      </c>
      <c r="C22" s="7"/>
      <c r="D22" s="9">
        <v>73</v>
      </c>
      <c r="E22" s="7"/>
      <c r="F22" s="7">
        <f t="shared" si="0"/>
        <v>21.9</v>
      </c>
    </row>
    <row r="23" s="1" customFormat="1" spans="1:6">
      <c r="A23" s="7">
        <v>20</v>
      </c>
      <c r="B23" s="7" t="s">
        <v>62</v>
      </c>
      <c r="C23" s="7"/>
      <c r="D23" s="9">
        <v>67</v>
      </c>
      <c r="E23" s="7"/>
      <c r="F23" s="7">
        <f t="shared" si="0"/>
        <v>20.1</v>
      </c>
    </row>
    <row r="24" s="1" customFormat="1" spans="1:6">
      <c r="A24" s="7">
        <v>21</v>
      </c>
      <c r="B24" s="7" t="s">
        <v>64</v>
      </c>
      <c r="C24" s="7"/>
      <c r="D24" s="9">
        <v>85</v>
      </c>
      <c r="E24" s="7"/>
      <c r="F24" s="7">
        <f t="shared" si="0"/>
        <v>25.5</v>
      </c>
    </row>
    <row r="25" s="1" customFormat="1" spans="1:6">
      <c r="A25" s="7">
        <v>22</v>
      </c>
      <c r="B25" s="7" t="s">
        <v>67</v>
      </c>
      <c r="C25" s="7"/>
      <c r="D25" s="9">
        <v>82</v>
      </c>
      <c r="E25" s="7"/>
      <c r="F25" s="7">
        <f t="shared" si="0"/>
        <v>24.6</v>
      </c>
    </row>
    <row r="26" s="1" customFormat="1" spans="1:6">
      <c r="A26" s="7">
        <v>23</v>
      </c>
      <c r="B26" s="7" t="s">
        <v>70</v>
      </c>
      <c r="C26" s="7"/>
      <c r="D26" s="9">
        <v>87</v>
      </c>
      <c r="E26" s="7"/>
      <c r="F26" s="7">
        <f t="shared" si="0"/>
        <v>26.1</v>
      </c>
    </row>
    <row r="27" s="1" customFormat="1" spans="1:6">
      <c r="A27" s="7">
        <v>24</v>
      </c>
      <c r="B27" s="7" t="s">
        <v>73</v>
      </c>
      <c r="C27" s="7"/>
      <c r="D27" s="9">
        <v>76</v>
      </c>
      <c r="E27" s="7"/>
      <c r="F27" s="7">
        <f t="shared" si="0"/>
        <v>22.8</v>
      </c>
    </row>
    <row r="28" s="1" customFormat="1" spans="1:6">
      <c r="A28" s="7">
        <v>25</v>
      </c>
      <c r="B28" s="7" t="s">
        <v>75</v>
      </c>
      <c r="C28" s="7"/>
      <c r="D28" s="9">
        <v>74</v>
      </c>
      <c r="E28" s="7"/>
      <c r="F28" s="7">
        <f t="shared" si="0"/>
        <v>22.2</v>
      </c>
    </row>
    <row r="29" s="1" customFormat="1" spans="1:6">
      <c r="A29" s="7">
        <v>26</v>
      </c>
      <c r="B29" s="7" t="s">
        <v>78</v>
      </c>
      <c r="C29" s="7"/>
      <c r="D29" s="9">
        <v>60</v>
      </c>
      <c r="E29" s="7"/>
      <c r="F29" s="7">
        <f t="shared" si="0"/>
        <v>18</v>
      </c>
    </row>
    <row r="30" s="1" customFormat="1" spans="1:6">
      <c r="A30" s="7">
        <v>27</v>
      </c>
      <c r="B30" s="7" t="s">
        <v>81</v>
      </c>
      <c r="C30" s="7"/>
      <c r="D30" s="11">
        <v>0</v>
      </c>
      <c r="E30" s="7"/>
      <c r="F30" s="7">
        <f t="shared" si="0"/>
        <v>0</v>
      </c>
    </row>
    <row r="31" s="1" customFormat="1" spans="1:6">
      <c r="A31" s="7">
        <v>28</v>
      </c>
      <c r="B31" s="7" t="s">
        <v>82</v>
      </c>
      <c r="C31" s="7"/>
      <c r="D31" s="9">
        <v>67</v>
      </c>
      <c r="E31" s="7"/>
      <c r="F31" s="7">
        <f t="shared" si="0"/>
        <v>20.1</v>
      </c>
    </row>
    <row r="32" s="1" customFormat="1" spans="1:6">
      <c r="A32" s="7">
        <v>29</v>
      </c>
      <c r="B32" s="7" t="s">
        <v>84</v>
      </c>
      <c r="C32" s="7"/>
      <c r="D32" s="9">
        <v>70</v>
      </c>
      <c r="E32" s="7"/>
      <c r="F32" s="7">
        <f t="shared" si="0"/>
        <v>21</v>
      </c>
    </row>
    <row r="33" s="1" customFormat="1" spans="1:6">
      <c r="A33" s="7">
        <v>30</v>
      </c>
      <c r="B33" s="7" t="s">
        <v>86</v>
      </c>
      <c r="C33" s="7"/>
      <c r="D33" s="9">
        <v>85</v>
      </c>
      <c r="E33" s="7"/>
      <c r="F33" s="7">
        <f t="shared" si="0"/>
        <v>25.5</v>
      </c>
    </row>
    <row r="34" s="1" customFormat="1" spans="1:6">
      <c r="A34" s="7">
        <v>31</v>
      </c>
      <c r="B34" s="7" t="s">
        <v>88</v>
      </c>
      <c r="C34" s="7"/>
      <c r="D34" s="9">
        <v>72</v>
      </c>
      <c r="E34" s="7"/>
      <c r="F34" s="7">
        <f t="shared" si="0"/>
        <v>21.6</v>
      </c>
    </row>
    <row r="35" s="1" customFormat="1" spans="1:6">
      <c r="A35" s="7">
        <v>32</v>
      </c>
      <c r="B35" s="7" t="s">
        <v>91</v>
      </c>
      <c r="C35" s="7"/>
      <c r="D35" s="9">
        <v>65</v>
      </c>
      <c r="E35" s="7"/>
      <c r="F35" s="7">
        <f t="shared" si="0"/>
        <v>19.5</v>
      </c>
    </row>
    <row r="36" s="1" customFormat="1" spans="1:6">
      <c r="A36" s="7">
        <v>33</v>
      </c>
      <c r="B36" s="7" t="s">
        <v>93</v>
      </c>
      <c r="C36" s="7"/>
      <c r="D36" s="12">
        <v>78</v>
      </c>
      <c r="E36" s="7"/>
      <c r="F36" s="7">
        <f t="shared" si="0"/>
        <v>23.4</v>
      </c>
    </row>
    <row r="37" s="1" customFormat="1" spans="1:6">
      <c r="A37" s="7">
        <v>34</v>
      </c>
      <c r="B37" s="7" t="s">
        <v>96</v>
      </c>
      <c r="C37" s="7"/>
      <c r="D37" s="9">
        <v>78</v>
      </c>
      <c r="E37" s="7"/>
      <c r="F37" s="7">
        <f t="shared" si="0"/>
        <v>23.4</v>
      </c>
    </row>
    <row r="38" s="1" customFormat="1" spans="1:6">
      <c r="A38" s="7">
        <v>35</v>
      </c>
      <c r="B38" s="7" t="s">
        <v>98</v>
      </c>
      <c r="C38" s="7"/>
      <c r="D38" s="9">
        <v>65</v>
      </c>
      <c r="E38" s="7"/>
      <c r="F38" s="7">
        <f t="shared" si="0"/>
        <v>19.5</v>
      </c>
    </row>
    <row r="39" s="1" customFormat="1" spans="1:6">
      <c r="A39" s="7">
        <v>36</v>
      </c>
      <c r="B39" s="7" t="s">
        <v>100</v>
      </c>
      <c r="C39" s="7"/>
      <c r="D39" s="9">
        <v>70</v>
      </c>
      <c r="E39" s="7"/>
      <c r="F39" s="7">
        <f t="shared" si="0"/>
        <v>21</v>
      </c>
    </row>
    <row r="40" s="1" customFormat="1" spans="1:6">
      <c r="A40" s="7">
        <v>37</v>
      </c>
      <c r="B40" s="7" t="s">
        <v>103</v>
      </c>
      <c r="C40" s="7"/>
      <c r="D40" s="9">
        <v>81</v>
      </c>
      <c r="E40" s="7"/>
      <c r="F40" s="7">
        <f t="shared" si="0"/>
        <v>24.3</v>
      </c>
    </row>
    <row r="41" s="1" customFormat="1" spans="1:6">
      <c r="A41" s="7">
        <v>38</v>
      </c>
      <c r="B41" s="7" t="s">
        <v>105</v>
      </c>
      <c r="C41" s="7"/>
      <c r="D41" s="9">
        <v>83</v>
      </c>
      <c r="E41" s="7"/>
      <c r="F41" s="7">
        <f t="shared" si="0"/>
        <v>24.9</v>
      </c>
    </row>
    <row r="42" s="1" customFormat="1" spans="1:6">
      <c r="A42" s="7">
        <v>39</v>
      </c>
      <c r="B42" s="7" t="s">
        <v>106</v>
      </c>
      <c r="C42" s="7"/>
      <c r="D42" s="13">
        <v>60</v>
      </c>
      <c r="E42" s="7"/>
      <c r="F42" s="7">
        <f t="shared" si="0"/>
        <v>18</v>
      </c>
    </row>
    <row r="43" s="1" customFormat="1" spans="1:6">
      <c r="A43" s="7">
        <v>40</v>
      </c>
      <c r="B43" s="7" t="s">
        <v>109</v>
      </c>
      <c r="C43" s="7"/>
      <c r="D43" s="9">
        <v>68</v>
      </c>
      <c r="E43" s="7"/>
      <c r="F43" s="7">
        <f t="shared" si="0"/>
        <v>20.4</v>
      </c>
    </row>
    <row r="44" s="1" customFormat="1" spans="1:6">
      <c r="A44" s="7">
        <v>41</v>
      </c>
      <c r="B44" s="7" t="s">
        <v>112</v>
      </c>
      <c r="C44" s="7"/>
      <c r="D44" s="9">
        <v>90</v>
      </c>
      <c r="E44" s="7"/>
      <c r="F44" s="7">
        <f t="shared" si="0"/>
        <v>27</v>
      </c>
    </row>
    <row r="45" s="1" customFormat="1" spans="1:6">
      <c r="A45" s="14">
        <v>42</v>
      </c>
      <c r="B45" s="7" t="s">
        <v>115</v>
      </c>
      <c r="C45" s="7"/>
      <c r="D45" s="9">
        <v>76</v>
      </c>
      <c r="E45" s="7"/>
      <c r="F45" s="7">
        <f t="shared" si="0"/>
        <v>22.8</v>
      </c>
    </row>
    <row r="46" s="1" customFormat="1" spans="1:6">
      <c r="A46" s="7">
        <v>43</v>
      </c>
      <c r="B46" s="7" t="s">
        <v>118</v>
      </c>
      <c r="C46" s="7"/>
      <c r="D46" s="9">
        <v>75</v>
      </c>
      <c r="E46" s="7"/>
      <c r="F46" s="7">
        <f t="shared" si="0"/>
        <v>22.5</v>
      </c>
    </row>
    <row r="47" s="1" customFormat="1" spans="1:6">
      <c r="A47" s="7">
        <v>44</v>
      </c>
      <c r="B47" s="7" t="s">
        <v>120</v>
      </c>
      <c r="C47" s="7"/>
      <c r="D47" s="10">
        <v>75</v>
      </c>
      <c r="E47" s="7"/>
      <c r="F47" s="7">
        <f t="shared" si="0"/>
        <v>22.5</v>
      </c>
    </row>
    <row r="48" s="1" customFormat="1" spans="1:6">
      <c r="A48" s="7">
        <v>45</v>
      </c>
      <c r="B48" s="7" t="s">
        <v>121</v>
      </c>
      <c r="C48" s="7"/>
      <c r="D48" s="10">
        <v>76</v>
      </c>
      <c r="E48" s="7"/>
      <c r="F48" s="7">
        <f t="shared" si="0"/>
        <v>22.8</v>
      </c>
    </row>
    <row r="49" s="1" customFormat="1" spans="1:6">
      <c r="A49" s="7">
        <v>46</v>
      </c>
      <c r="B49" s="7" t="s">
        <v>124</v>
      </c>
      <c r="C49" s="7"/>
      <c r="D49" s="10">
        <v>82</v>
      </c>
      <c r="E49" s="7"/>
      <c r="F49" s="7">
        <f t="shared" si="0"/>
        <v>24.6</v>
      </c>
    </row>
    <row r="50" s="1" customFormat="1" spans="1:6">
      <c r="A50" s="7">
        <v>47</v>
      </c>
      <c r="B50" s="7" t="s">
        <v>126</v>
      </c>
      <c r="C50" s="7"/>
      <c r="D50" s="10">
        <v>83</v>
      </c>
      <c r="E50" s="7"/>
      <c r="F50" s="7">
        <f t="shared" si="0"/>
        <v>24.9</v>
      </c>
    </row>
    <row r="51" s="1" customFormat="1" spans="1:6">
      <c r="A51" s="7">
        <v>48</v>
      </c>
      <c r="B51" s="7" t="s">
        <v>128</v>
      </c>
      <c r="C51" s="7"/>
      <c r="D51" s="10">
        <v>60</v>
      </c>
      <c r="E51" s="7"/>
      <c r="F51" s="7">
        <f t="shared" si="0"/>
        <v>18</v>
      </c>
    </row>
    <row r="52" s="1" customFormat="1" spans="1:6">
      <c r="A52" s="7">
        <v>49</v>
      </c>
      <c r="B52" s="7" t="s">
        <v>130</v>
      </c>
      <c r="C52" s="7"/>
      <c r="D52" s="10">
        <v>76</v>
      </c>
      <c r="E52" s="7"/>
      <c r="F52" s="7">
        <f t="shared" si="0"/>
        <v>22.8</v>
      </c>
    </row>
    <row r="53" s="1" customFormat="1" spans="1:6">
      <c r="A53" s="7">
        <v>50</v>
      </c>
      <c r="B53" s="7" t="s">
        <v>132</v>
      </c>
      <c r="C53" s="7"/>
      <c r="D53" s="10">
        <v>76</v>
      </c>
      <c r="E53" s="7"/>
      <c r="F53" s="7">
        <f t="shared" si="0"/>
        <v>22.8</v>
      </c>
    </row>
    <row r="54" s="1" customFormat="1" spans="1:6">
      <c r="A54" s="7">
        <v>51</v>
      </c>
      <c r="B54" s="7" t="s">
        <v>133</v>
      </c>
      <c r="C54" s="7"/>
      <c r="D54" s="10">
        <v>60</v>
      </c>
      <c r="E54" s="7"/>
      <c r="F54" s="7">
        <f t="shared" si="0"/>
        <v>18</v>
      </c>
    </row>
    <row r="55" s="1" customFormat="1" spans="1:6">
      <c r="A55" s="7">
        <v>52</v>
      </c>
      <c r="B55" s="7" t="s">
        <v>136</v>
      </c>
      <c r="C55" s="7"/>
      <c r="D55" s="10">
        <v>74</v>
      </c>
      <c r="E55" s="7"/>
      <c r="F55" s="7">
        <f t="shared" si="0"/>
        <v>22.2</v>
      </c>
    </row>
    <row r="56" s="1" customFormat="1" spans="1:6">
      <c r="A56" s="7">
        <v>53</v>
      </c>
      <c r="B56" s="7" t="s">
        <v>137</v>
      </c>
      <c r="C56" s="7"/>
      <c r="D56" s="10">
        <v>79</v>
      </c>
      <c r="E56" s="7"/>
      <c r="F56" s="7">
        <f t="shared" si="0"/>
        <v>23.7</v>
      </c>
    </row>
    <row r="57" s="1" customFormat="1" spans="1:6">
      <c r="A57" s="7">
        <v>54</v>
      </c>
      <c r="B57" s="7" t="s">
        <v>138</v>
      </c>
      <c r="C57" s="7"/>
      <c r="D57" s="15">
        <v>92</v>
      </c>
      <c r="E57" s="7"/>
      <c r="F57" s="7">
        <f t="shared" si="0"/>
        <v>27.6</v>
      </c>
    </row>
    <row r="58" s="1" customFormat="1" spans="1:6">
      <c r="A58" s="7">
        <v>55</v>
      </c>
      <c r="B58" s="7" t="s">
        <v>141</v>
      </c>
      <c r="C58" s="7"/>
      <c r="D58" s="9">
        <v>85</v>
      </c>
      <c r="E58" s="7"/>
      <c r="F58" s="7">
        <f t="shared" si="0"/>
        <v>25.5</v>
      </c>
    </row>
    <row r="59" s="1" customFormat="1" spans="1:6">
      <c r="A59" s="7">
        <v>56</v>
      </c>
      <c r="B59" s="7" t="s">
        <v>142</v>
      </c>
      <c r="C59" s="7"/>
      <c r="D59" s="9">
        <v>86</v>
      </c>
      <c r="E59" s="7"/>
      <c r="F59" s="7">
        <f t="shared" si="0"/>
        <v>25.8</v>
      </c>
    </row>
  </sheetData>
  <mergeCells count="3">
    <mergeCell ref="A1:F1"/>
    <mergeCell ref="A2:C2"/>
    <mergeCell ref="D2:F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Access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总评汇总（班主任）</vt:lpstr>
      <vt:lpstr>语文（张佩文）</vt:lpstr>
      <vt:lpstr>数学（李炳先）</vt:lpstr>
      <vt:lpstr>英语（张文婷）</vt:lpstr>
      <vt:lpstr>政治（科任）</vt:lpstr>
      <vt:lpstr>音乐（陈新）</vt:lpstr>
      <vt:lpstr>汽车维护（邱剑敏）</vt:lpstr>
      <vt:lpstr>体育与健康（罗文保）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文文-文子</cp:lastModifiedBy>
  <dcterms:created xsi:type="dcterms:W3CDTF">2023-03-28T00:32:00Z</dcterms:created>
  <dcterms:modified xsi:type="dcterms:W3CDTF">2024-05-11T01:15:07Z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9294E13212214958AED4B949812437A1_13</vt:lpwstr>
  </property>
  <property fmtid="{D5CDD505-2E9C-101B-9397-08002B2CF9AE}" pid="3" name="KSOProductBuildVer">
    <vt:lpwstr>2052-12.1.0.16729</vt:lpwstr>
  </property>
</Properties>
</file>