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总评汇总（班主任）" sheetId="1" r:id="rId1"/>
    <sheet name="语文（朱德辉）" sheetId="2" r:id="rId2"/>
    <sheet name="数学（王晓珊）" sheetId="3" r:id="rId3"/>
    <sheet name="汽车维护（丘瑜）" sheetId="4" r:id="rId4"/>
    <sheet name="音乐（吴倩雯）" sheetId="5" r:id="rId5"/>
    <sheet name="电子电工（曾子轩）" sheetId="6" r:id="rId6"/>
    <sheet name="政治（胡永春）" sheetId="7" r:id="rId7"/>
    <sheet name="汽车底盘（江辉、吴月升）" sheetId="8" r:id="rId8"/>
    <sheet name="英语（陈昱均）" sheetId="9" r:id="rId9"/>
    <sheet name="体育（孔少军）" sheetId="10" r:id="rId10"/>
  </sheets>
  <definedNames>
    <definedName name="表1">'总评汇总（班主任）'!$A$1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<sst xmlns="http://schemas.openxmlformats.org/spreadsheetml/2006/main" count="600" uniqueCount="94">
  <si>
    <t>22汽修2班总评成绩汇总表</t>
  </si>
  <si>
    <t>序号</t>
  </si>
  <si>
    <t>班级</t>
  </si>
  <si>
    <t>姓名</t>
  </si>
  <si>
    <t>政治</t>
  </si>
  <si>
    <t>语文</t>
  </si>
  <si>
    <t>数学</t>
  </si>
  <si>
    <t>英语</t>
  </si>
  <si>
    <t>音乐</t>
  </si>
  <si>
    <t>体育</t>
  </si>
  <si>
    <t>电子电工</t>
  </si>
  <si>
    <t>汽车底盘</t>
  </si>
  <si>
    <t>汽车维护与保养</t>
  </si>
  <si>
    <t>总分</t>
  </si>
  <si>
    <t>22汽修2班</t>
  </si>
  <si>
    <t>黄健敏</t>
  </si>
  <si>
    <t>夏钦鹏</t>
  </si>
  <si>
    <t>钟智涌</t>
  </si>
  <si>
    <t>付宏远</t>
  </si>
  <si>
    <t>冯建坤</t>
  </si>
  <si>
    <t>李连杰</t>
  </si>
  <si>
    <t>赖建明</t>
  </si>
  <si>
    <t>何明旭</t>
  </si>
  <si>
    <t>钟君宝</t>
  </si>
  <si>
    <t>李伟粤</t>
  </si>
  <si>
    <t>张家宝</t>
  </si>
  <si>
    <t>陈浩</t>
  </si>
  <si>
    <t>侯和平</t>
  </si>
  <si>
    <t>陈启和</t>
  </si>
  <si>
    <t>陈俊昊</t>
  </si>
  <si>
    <t>张立信</t>
  </si>
  <si>
    <t>祝俊涛</t>
  </si>
  <si>
    <t>吕碧威</t>
  </si>
  <si>
    <t>何健</t>
  </si>
  <si>
    <t>刘健豪</t>
  </si>
  <si>
    <t>余文俊</t>
  </si>
  <si>
    <t>杨京倍</t>
  </si>
  <si>
    <t>李祥瑞</t>
  </si>
  <si>
    <t>梁永俊</t>
  </si>
  <si>
    <t>朱海宏</t>
  </si>
  <si>
    <t>李杰</t>
  </si>
  <si>
    <t>徐俊威</t>
  </si>
  <si>
    <t>曾泓杰</t>
  </si>
  <si>
    <t>王志文</t>
  </si>
  <si>
    <t>张忠</t>
  </si>
  <si>
    <t>刘永林</t>
  </si>
  <si>
    <t>张鹏飞</t>
  </si>
  <si>
    <t>许小坤</t>
  </si>
  <si>
    <t>何俊涛</t>
  </si>
  <si>
    <t>丘健</t>
  </si>
  <si>
    <t>雷林凯</t>
  </si>
  <si>
    <t>刘文涛</t>
  </si>
  <si>
    <t>邓金权</t>
  </si>
  <si>
    <t>邵天生</t>
  </si>
  <si>
    <t>吕文华</t>
  </si>
  <si>
    <t>赵子豪</t>
  </si>
  <si>
    <t>曾光辉</t>
  </si>
  <si>
    <t>黄磊</t>
  </si>
  <si>
    <t>黄达华</t>
  </si>
  <si>
    <t>王新</t>
  </si>
  <si>
    <t>付正裕</t>
  </si>
  <si>
    <t>邓景林</t>
  </si>
  <si>
    <t>班级：2022级汽修（2）班     科目：语文  科任：</t>
  </si>
  <si>
    <t>平时成绩（40%）</t>
  </si>
  <si>
    <t>中考成绩（30%）</t>
  </si>
  <si>
    <t>期末成绩（30%）</t>
  </si>
  <si>
    <t>总评成绩</t>
  </si>
  <si>
    <t>班级：2022级汽修（2）班     科目：数学   科任：</t>
  </si>
  <si>
    <t>班级：2022级汽修（2）班     科目：汽车维护与保养   科任：丘瑜</t>
  </si>
  <si>
    <t>班级：2022级汽修（2）班     科目：音乐   科任：吴倩雯</t>
  </si>
  <si>
    <t>学科成绩表</t>
  </si>
  <si>
    <t>班级：22汽修2班</t>
  </si>
  <si>
    <r>
      <rPr>
        <sz val="16"/>
        <rFont val="宋体"/>
        <charset val="134"/>
      </rPr>
      <t>科目：</t>
    </r>
    <r>
      <rPr>
        <u/>
        <sz val="16"/>
        <rFont val="宋体"/>
        <charset val="134"/>
      </rPr>
      <t xml:space="preserve">  </t>
    </r>
    <r>
      <rPr>
        <sz val="16"/>
        <rFont val="宋体"/>
        <charset val="134"/>
      </rPr>
      <t>汽车电子电工基础</t>
    </r>
    <r>
      <rPr>
        <u/>
        <sz val="16"/>
        <rFont val="宋体"/>
        <charset val="134"/>
      </rPr>
      <t xml:space="preserve">   </t>
    </r>
    <r>
      <rPr>
        <sz val="16"/>
        <rFont val="宋体"/>
        <charset val="134"/>
      </rPr>
      <t xml:space="preserve">    科任：</t>
    </r>
    <r>
      <rPr>
        <u/>
        <sz val="16"/>
        <rFont val="宋体"/>
        <charset val="134"/>
      </rPr>
      <t xml:space="preserve">   </t>
    </r>
    <r>
      <rPr>
        <sz val="16"/>
        <rFont val="宋体"/>
        <charset val="134"/>
      </rPr>
      <t>曾子轩</t>
    </r>
    <r>
      <rPr>
        <u/>
        <sz val="16"/>
        <rFont val="宋体"/>
        <charset val="134"/>
      </rPr>
      <t xml:space="preserve">        </t>
    </r>
  </si>
  <si>
    <t>学号</t>
  </si>
  <si>
    <t>测验成绩（30%）</t>
  </si>
  <si>
    <t>期末考成绩（30%）</t>
  </si>
  <si>
    <r>
      <rPr>
        <sz val="11"/>
        <color theme="1"/>
        <rFont val="宋体"/>
        <charset val="134"/>
        <scheme val="minor"/>
      </rPr>
      <t>班级：</t>
    </r>
    <r>
      <rPr>
        <u/>
        <sz val="11"/>
        <color theme="1"/>
        <rFont val="宋体"/>
        <charset val="134"/>
        <scheme val="minor"/>
      </rPr>
      <t xml:space="preserve"> 22汽修2     </t>
    </r>
  </si>
  <si>
    <r>
      <rPr>
        <sz val="11"/>
        <color theme="1"/>
        <rFont val="宋体"/>
        <charset val="134"/>
        <scheme val="minor"/>
      </rPr>
      <t>科目：</t>
    </r>
    <r>
      <rPr>
        <u/>
        <sz val="11"/>
        <color theme="1"/>
        <rFont val="宋体"/>
        <charset val="134"/>
        <scheme val="minor"/>
      </rPr>
      <t xml:space="preserve">      政治  </t>
    </r>
    <r>
      <rPr>
        <sz val="11"/>
        <color theme="1"/>
        <rFont val="宋体"/>
        <charset val="134"/>
        <scheme val="minor"/>
      </rPr>
      <t xml:space="preserve">  科任：</t>
    </r>
    <r>
      <rPr>
        <u/>
        <sz val="11"/>
        <color theme="1"/>
        <rFont val="宋体"/>
        <charset val="134"/>
        <scheme val="minor"/>
      </rPr>
      <t xml:space="preserve"> 胡永春  </t>
    </r>
  </si>
  <si>
    <t>黄建敏</t>
  </si>
  <si>
    <t>陈  浩</t>
  </si>
  <si>
    <t>何  建</t>
  </si>
  <si>
    <t>刘建豪</t>
  </si>
  <si>
    <t>李  杰</t>
  </si>
  <si>
    <t>曽泓杰</t>
  </si>
  <si>
    <t>张  忠</t>
  </si>
  <si>
    <t>丘  建</t>
  </si>
  <si>
    <t>曽光辉</t>
  </si>
  <si>
    <t>黄  磊</t>
  </si>
  <si>
    <t>王  新</t>
  </si>
  <si>
    <t>班级：2022级汽修（2）班     科目：汽车底盘   科任：江辉</t>
  </si>
  <si>
    <t>期末作弊0分</t>
  </si>
  <si>
    <t>班级：2022级汽修（2）班     科目： 英语  科任：陈昱均</t>
  </si>
  <si>
    <r>
      <rPr>
        <sz val="11"/>
        <color rgb="FF000000"/>
        <rFont val="宋体"/>
        <charset val="134"/>
      </rPr>
      <t>班级：</t>
    </r>
    <r>
      <rPr>
        <u/>
        <sz val="11"/>
        <color rgb="FF000000"/>
        <rFont val="宋体"/>
        <charset val="134"/>
      </rPr>
      <t xml:space="preserve">  22</t>
    </r>
    <r>
      <rPr>
        <sz val="11"/>
        <color rgb="FF000000"/>
        <rFont val="宋体"/>
        <charset val="134"/>
      </rPr>
      <t>汽修2班</t>
    </r>
    <r>
      <rPr>
        <u/>
        <sz val="11"/>
        <color rgb="FF000000"/>
        <rFont val="宋体"/>
        <charset val="134"/>
      </rPr>
      <t xml:space="preserve">   </t>
    </r>
  </si>
  <si>
    <r>
      <rPr>
        <sz val="11"/>
        <color rgb="FF000000"/>
        <rFont val="宋体"/>
        <charset val="134"/>
      </rPr>
      <t xml:space="preserve">科目： </t>
    </r>
    <r>
      <rPr>
        <u/>
        <sz val="11"/>
        <color rgb="FF000000"/>
        <rFont val="宋体"/>
        <charset val="134"/>
      </rPr>
      <t xml:space="preserve">    </t>
    </r>
    <r>
      <rPr>
        <sz val="11"/>
        <color rgb="FF000000"/>
        <rFont val="宋体"/>
        <charset val="134"/>
      </rPr>
      <t>体育与健康</t>
    </r>
    <r>
      <rPr>
        <u/>
        <sz val="11"/>
        <color rgb="FF000000"/>
        <rFont val="宋体"/>
        <charset val="134"/>
      </rPr>
      <t xml:space="preserve">    </t>
    </r>
    <r>
      <rPr>
        <sz val="11"/>
        <color rgb="FF000000"/>
        <rFont val="宋体"/>
        <charset val="134"/>
      </rPr>
      <t xml:space="preserve">    科任： </t>
    </r>
    <r>
      <rPr>
        <u/>
        <sz val="11"/>
        <color rgb="FF000000"/>
        <rFont val="宋体"/>
        <charset val="134"/>
      </rPr>
      <t xml:space="preserve">   </t>
    </r>
    <r>
      <rPr>
        <sz val="11"/>
        <color rgb="FF000000"/>
        <rFont val="宋体"/>
        <charset val="134"/>
      </rPr>
      <t>孔少军</t>
    </r>
    <r>
      <rPr>
        <u/>
        <sz val="11"/>
        <color rgb="FF000000"/>
        <rFont val="宋体"/>
        <charset val="13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</si>
</sst>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_);[Red]\(0\)"/>
  </numFmts>
  <fonts count="40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20"/>
      <color rgb="FF000000"/>
      <name val="宋体"/>
      <charset val="134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6"/>
      <name val="宋体"/>
      <charset val="134"/>
    </font>
    <font>
      <sz val="1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00"/>
      <name val="宋体"/>
      <charset val="134"/>
    </font>
    <font>
      <u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</cellStyleXfs>
  <cellXfs count="5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6" fontId="2" fillId="0" borderId="0" xfId="0" applyNumberFormat="1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/>
    <xf numFmtId="0" fontId="0" fillId="0" borderId="0" xfId="0" applyFill="1" applyAlignment="1"/>
    <xf numFmtId="0" fontId="4" fillId="0" borderId="1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76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0" xfId="52" applyFont="1" applyAlignment="1">
      <alignment horizontal="center" vertical="center"/>
    </xf>
    <xf numFmtId="0" fontId="11" fillId="0" borderId="0" xfId="52" applyFont="1" applyFill="1" applyBorder="1" applyAlignment="1">
      <alignment horizontal="center" vertical="center"/>
    </xf>
    <xf numFmtId="49" fontId="11" fillId="0" borderId="0" xfId="52" applyNumberFormat="1" applyFont="1" applyAlignment="1">
      <alignment horizontal="center" vertical="center"/>
    </xf>
    <xf numFmtId="0" fontId="11" fillId="0" borderId="0" xfId="52" applyFont="1" applyAlignment="1">
      <alignment horizontal="left" vertical="center"/>
    </xf>
    <xf numFmtId="0" fontId="11" fillId="0" borderId="0" xfId="52" applyFont="1" applyFill="1" applyBorder="1" applyAlignment="1">
      <alignment horizontal="left" vertical="center"/>
    </xf>
    <xf numFmtId="0" fontId="12" fillId="0" borderId="0" xfId="52" applyFont="1" applyAlignment="1">
      <alignment horizontal="left" vertical="center"/>
    </xf>
    <xf numFmtId="49" fontId="11" fillId="0" borderId="0" xfId="52" applyNumberFormat="1" applyFont="1" applyAlignment="1">
      <alignment horizontal="left" vertical="center"/>
    </xf>
    <xf numFmtId="0" fontId="11" fillId="0" borderId="1" xfId="52" applyFont="1" applyBorder="1" applyAlignment="1">
      <alignment horizontal="center" vertical="center"/>
    </xf>
    <xf numFmtId="0" fontId="11" fillId="0" borderId="1" xfId="52" applyFont="1" applyFill="1" applyBorder="1" applyAlignment="1">
      <alignment horizontal="center" vertical="center"/>
    </xf>
    <xf numFmtId="49" fontId="11" fillId="0" borderId="1" xfId="52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6" fontId="4" fillId="0" borderId="1" xfId="51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78" fontId="0" fillId="0" borderId="0" xfId="0" applyNumberFormat="1" applyFill="1" applyAlignment="1"/>
    <xf numFmtId="0" fontId="13" fillId="0" borderId="1" xfId="0" applyFont="1" applyFill="1" applyBorder="1" applyAlignment="1">
      <alignment horizont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76" fontId="2" fillId="0" borderId="1" xfId="50" applyNumberFormat="1" applyFont="1" applyFill="1" applyBorder="1" applyAlignment="1">
      <alignment horizontal="center" vertical="center"/>
    </xf>
    <xf numFmtId="176" fontId="2" fillId="0" borderId="3" xfId="50" applyNumberFormat="1" applyFont="1" applyFill="1" applyBorder="1" applyAlignment="1">
      <alignment horizontal="center" vertical="center"/>
    </xf>
    <xf numFmtId="178" fontId="0" fillId="0" borderId="1" xfId="5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/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4 3" xfId="51"/>
    <cellStyle name="常规 5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tabSelected="1" zoomScale="60" zoomScaleNormal="60" workbookViewId="0">
      <selection activeCell="M3" sqref="M3:M49"/>
    </sheetView>
  </sheetViews>
  <sheetFormatPr defaultColWidth="9" defaultRowHeight="13.5"/>
  <cols>
    <col min="2" max="2" width="15.375" customWidth="1"/>
    <col min="3" max="3" width="12" customWidth="1"/>
    <col min="4" max="12" width="19.375" customWidth="1"/>
    <col min="13" max="13" width="15.5" customWidth="1"/>
  </cols>
  <sheetData>
    <row r="1" customFormat="1" ht="31.5" spans="1:10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</row>
    <row r="2" ht="20.25" spans="1:13">
      <c r="A2" s="46" t="s">
        <v>1</v>
      </c>
      <c r="B2" s="46" t="s">
        <v>2</v>
      </c>
      <c r="C2" s="46" t="s">
        <v>3</v>
      </c>
      <c r="D2" s="46" t="s">
        <v>4</v>
      </c>
      <c r="E2" s="46" t="s">
        <v>5</v>
      </c>
      <c r="F2" s="46" t="s">
        <v>6</v>
      </c>
      <c r="G2" s="46" t="s">
        <v>7</v>
      </c>
      <c r="H2" s="46" t="s">
        <v>8</v>
      </c>
      <c r="I2" s="46" t="s">
        <v>9</v>
      </c>
      <c r="J2" s="46" t="s">
        <v>10</v>
      </c>
      <c r="K2" s="54" t="s">
        <v>11</v>
      </c>
      <c r="L2" s="54" t="s">
        <v>12</v>
      </c>
      <c r="M2" s="54" t="s">
        <v>13</v>
      </c>
    </row>
    <row r="3" ht="20.25" spans="1:13">
      <c r="A3" s="47">
        <v>1</v>
      </c>
      <c r="B3" s="48" t="s">
        <v>14</v>
      </c>
      <c r="C3" s="11" t="s">
        <v>15</v>
      </c>
      <c r="D3" s="49">
        <v>60</v>
      </c>
      <c r="E3" s="50">
        <v>61.4</v>
      </c>
      <c r="F3" s="51">
        <v>60.8</v>
      </c>
      <c r="G3" s="52">
        <v>25.1</v>
      </c>
      <c r="H3" s="53">
        <v>86.2</v>
      </c>
      <c r="I3" s="10">
        <f t="shared" ref="I3:I48" si="0">F3*0.4+G3*0.3+H3*0.3</f>
        <v>57.71</v>
      </c>
      <c r="J3" s="53">
        <v>71.4</v>
      </c>
      <c r="K3" s="55">
        <v>43.3</v>
      </c>
      <c r="L3" s="56">
        <v>59.8</v>
      </c>
      <c r="M3" s="57">
        <f>SUM(D3:L3)</f>
        <v>525.71</v>
      </c>
    </row>
    <row r="4" ht="20.25" spans="1:13">
      <c r="A4" s="47">
        <v>2</v>
      </c>
      <c r="B4" s="48" t="s">
        <v>14</v>
      </c>
      <c r="C4" s="11" t="s">
        <v>16</v>
      </c>
      <c r="D4" s="49">
        <v>60</v>
      </c>
      <c r="E4" s="50">
        <v>60</v>
      </c>
      <c r="F4" s="51">
        <v>64.7</v>
      </c>
      <c r="G4" s="52">
        <v>28.1</v>
      </c>
      <c r="H4" s="53">
        <v>85.6</v>
      </c>
      <c r="I4" s="10">
        <f t="shared" si="0"/>
        <v>59.99</v>
      </c>
      <c r="J4" s="53">
        <v>61.5</v>
      </c>
      <c r="K4" s="55">
        <v>48.4</v>
      </c>
      <c r="L4" s="56">
        <v>66.4</v>
      </c>
      <c r="M4" s="57">
        <f t="shared" ref="M4:M49" si="1">SUM(D4:L4)</f>
        <v>534.69</v>
      </c>
    </row>
    <row r="5" ht="20.25" spans="1:13">
      <c r="A5" s="47">
        <v>3</v>
      </c>
      <c r="B5" s="48" t="s">
        <v>14</v>
      </c>
      <c r="C5" s="11" t="s">
        <v>17</v>
      </c>
      <c r="D5" s="49">
        <v>73.8</v>
      </c>
      <c r="E5" s="50">
        <v>40.2</v>
      </c>
      <c r="F5" s="51">
        <v>64</v>
      </c>
      <c r="G5" s="52">
        <v>25.5</v>
      </c>
      <c r="H5" s="53">
        <v>86.3</v>
      </c>
      <c r="I5" s="10">
        <f t="shared" si="0"/>
        <v>59.14</v>
      </c>
      <c r="J5" s="53">
        <v>73.5</v>
      </c>
      <c r="K5" s="55">
        <v>48.1</v>
      </c>
      <c r="L5" s="56">
        <v>64.7</v>
      </c>
      <c r="M5" s="57">
        <f t="shared" si="1"/>
        <v>535.24</v>
      </c>
    </row>
    <row r="6" ht="20.25" spans="1:13">
      <c r="A6" s="47">
        <v>4</v>
      </c>
      <c r="B6" s="48" t="s">
        <v>14</v>
      </c>
      <c r="C6" s="11" t="s">
        <v>18</v>
      </c>
      <c r="D6" s="49">
        <v>60.9</v>
      </c>
      <c r="E6" s="50">
        <v>51.8</v>
      </c>
      <c r="F6" s="51">
        <v>79.8</v>
      </c>
      <c r="G6" s="52">
        <v>24.2</v>
      </c>
      <c r="H6" s="53">
        <v>85.3</v>
      </c>
      <c r="I6" s="10">
        <f t="shared" si="0"/>
        <v>64.77</v>
      </c>
      <c r="J6" s="53">
        <v>61</v>
      </c>
      <c r="K6" s="55">
        <v>62.1</v>
      </c>
      <c r="L6" s="56">
        <v>70.9</v>
      </c>
      <c r="M6" s="57">
        <f t="shared" si="1"/>
        <v>560.77</v>
      </c>
    </row>
    <row r="7" ht="20.25" spans="1:13">
      <c r="A7" s="47">
        <v>5</v>
      </c>
      <c r="B7" s="48" t="s">
        <v>14</v>
      </c>
      <c r="C7" s="11" t="s">
        <v>19</v>
      </c>
      <c r="D7" s="49">
        <v>60.3</v>
      </c>
      <c r="E7" s="50">
        <v>69</v>
      </c>
      <c r="F7" s="51">
        <v>78.1</v>
      </c>
      <c r="G7" s="52">
        <v>22.7</v>
      </c>
      <c r="H7" s="53">
        <v>86.6</v>
      </c>
      <c r="I7" s="10">
        <f t="shared" si="0"/>
        <v>64.03</v>
      </c>
      <c r="J7" s="53">
        <v>60.4</v>
      </c>
      <c r="K7" s="55">
        <v>62</v>
      </c>
      <c r="L7" s="56">
        <v>67.1</v>
      </c>
      <c r="M7" s="57">
        <f t="shared" si="1"/>
        <v>570.23</v>
      </c>
    </row>
    <row r="8" ht="20.25" spans="1:13">
      <c r="A8" s="47">
        <v>6</v>
      </c>
      <c r="B8" s="48" t="s">
        <v>14</v>
      </c>
      <c r="C8" s="11" t="s">
        <v>20</v>
      </c>
      <c r="D8" s="49">
        <v>66</v>
      </c>
      <c r="E8" s="50">
        <v>48.7</v>
      </c>
      <c r="F8" s="51">
        <v>62.7</v>
      </c>
      <c r="G8" s="52">
        <v>62.5</v>
      </c>
      <c r="H8" s="53">
        <v>91</v>
      </c>
      <c r="I8" s="10">
        <f t="shared" si="0"/>
        <v>71.13</v>
      </c>
      <c r="J8" s="53">
        <v>79.4</v>
      </c>
      <c r="K8" s="55">
        <v>67.4</v>
      </c>
      <c r="L8" s="56">
        <v>59.5</v>
      </c>
      <c r="M8" s="57">
        <f t="shared" si="1"/>
        <v>608.33</v>
      </c>
    </row>
    <row r="9" ht="20.25" spans="1:13">
      <c r="A9" s="47">
        <v>7</v>
      </c>
      <c r="B9" s="48" t="s">
        <v>14</v>
      </c>
      <c r="C9" s="11" t="s">
        <v>21</v>
      </c>
      <c r="D9" s="49">
        <v>60</v>
      </c>
      <c r="E9" s="50">
        <v>56.5</v>
      </c>
      <c r="F9" s="51">
        <v>62.2</v>
      </c>
      <c r="G9" s="52">
        <v>25.3</v>
      </c>
      <c r="H9" s="53">
        <v>89</v>
      </c>
      <c r="I9" s="10">
        <f t="shared" si="0"/>
        <v>59.17</v>
      </c>
      <c r="J9" s="53">
        <v>60.5</v>
      </c>
      <c r="K9" s="55">
        <v>48.1</v>
      </c>
      <c r="L9" s="56">
        <v>59.8</v>
      </c>
      <c r="M9" s="57">
        <f t="shared" si="1"/>
        <v>520.57</v>
      </c>
    </row>
    <row r="10" ht="20.25" spans="1:13">
      <c r="A10" s="47">
        <v>8</v>
      </c>
      <c r="B10" s="48" t="s">
        <v>14</v>
      </c>
      <c r="C10" s="11" t="s">
        <v>22</v>
      </c>
      <c r="D10" s="49">
        <v>60</v>
      </c>
      <c r="E10" s="50">
        <v>54.2</v>
      </c>
      <c r="F10" s="51">
        <v>64.4</v>
      </c>
      <c r="G10" s="52">
        <v>8.9</v>
      </c>
      <c r="H10" s="53">
        <v>86</v>
      </c>
      <c r="I10" s="10">
        <f t="shared" si="0"/>
        <v>54.23</v>
      </c>
      <c r="J10" s="53">
        <v>65.5</v>
      </c>
      <c r="K10" s="55">
        <v>49.3</v>
      </c>
      <c r="L10" s="56">
        <v>55.7</v>
      </c>
      <c r="M10" s="57">
        <f t="shared" si="1"/>
        <v>498.23</v>
      </c>
    </row>
    <row r="11" ht="20.25" spans="1:13">
      <c r="A11" s="47">
        <v>9</v>
      </c>
      <c r="B11" s="48" t="s">
        <v>14</v>
      </c>
      <c r="C11" s="11" t="s">
        <v>23</v>
      </c>
      <c r="D11" s="49">
        <v>60.1</v>
      </c>
      <c r="E11" s="50">
        <v>56.3</v>
      </c>
      <c r="F11" s="51">
        <v>60.1</v>
      </c>
      <c r="G11" s="52">
        <v>11.2</v>
      </c>
      <c r="H11" s="53">
        <v>88</v>
      </c>
      <c r="I11" s="10">
        <f t="shared" si="0"/>
        <v>53.8</v>
      </c>
      <c r="J11" s="53">
        <v>60.4</v>
      </c>
      <c r="K11" s="55">
        <v>60.1</v>
      </c>
      <c r="L11" s="56">
        <v>65.8</v>
      </c>
      <c r="M11" s="57">
        <f t="shared" si="1"/>
        <v>515.8</v>
      </c>
    </row>
    <row r="12" ht="20.25" spans="1:13">
      <c r="A12" s="47">
        <v>10</v>
      </c>
      <c r="B12" s="48" t="s">
        <v>14</v>
      </c>
      <c r="C12" s="11" t="s">
        <v>24</v>
      </c>
      <c r="D12" s="49">
        <v>60.4</v>
      </c>
      <c r="E12" s="50">
        <v>54.1</v>
      </c>
      <c r="F12" s="51">
        <v>81.9</v>
      </c>
      <c r="G12" s="52">
        <v>63.1</v>
      </c>
      <c r="H12" s="53">
        <v>87</v>
      </c>
      <c r="I12" s="10">
        <f t="shared" si="0"/>
        <v>77.79</v>
      </c>
      <c r="J12" s="53">
        <v>60.1</v>
      </c>
      <c r="K12" s="55">
        <v>76.3</v>
      </c>
      <c r="L12" s="56">
        <v>59.6</v>
      </c>
      <c r="M12" s="57">
        <f t="shared" si="1"/>
        <v>620.29</v>
      </c>
    </row>
    <row r="13" ht="20.25" spans="1:13">
      <c r="A13" s="47">
        <v>11</v>
      </c>
      <c r="B13" s="48" t="s">
        <v>14</v>
      </c>
      <c r="C13" s="11" t="s">
        <v>25</v>
      </c>
      <c r="D13" s="49">
        <v>60.9</v>
      </c>
      <c r="E13" s="50">
        <v>64.9</v>
      </c>
      <c r="F13" s="51">
        <v>69.1</v>
      </c>
      <c r="G13" s="52">
        <v>43.9</v>
      </c>
      <c r="H13" s="53">
        <v>90</v>
      </c>
      <c r="I13" s="10">
        <f t="shared" si="0"/>
        <v>67.81</v>
      </c>
      <c r="J13" s="53">
        <v>69.9</v>
      </c>
      <c r="K13" s="55">
        <v>55.9</v>
      </c>
      <c r="L13" s="56">
        <v>61.5</v>
      </c>
      <c r="M13" s="57">
        <f t="shared" si="1"/>
        <v>583.91</v>
      </c>
    </row>
    <row r="14" ht="20.25" spans="1:13">
      <c r="A14" s="47">
        <v>12</v>
      </c>
      <c r="B14" s="48" t="s">
        <v>14</v>
      </c>
      <c r="C14" s="11" t="s">
        <v>26</v>
      </c>
      <c r="D14" s="49">
        <v>60.6</v>
      </c>
      <c r="E14" s="50">
        <v>1.8</v>
      </c>
      <c r="F14" s="51">
        <v>61.4</v>
      </c>
      <c r="G14" s="52">
        <v>6.6</v>
      </c>
      <c r="H14" s="53">
        <v>87.7</v>
      </c>
      <c r="I14" s="10">
        <f t="shared" si="0"/>
        <v>52.85</v>
      </c>
      <c r="J14" s="53">
        <v>60.3</v>
      </c>
      <c r="K14" s="55">
        <v>47</v>
      </c>
      <c r="L14" s="56">
        <v>59.5</v>
      </c>
      <c r="M14" s="57">
        <f t="shared" si="1"/>
        <v>437.75</v>
      </c>
    </row>
    <row r="15" ht="20.25" spans="1:13">
      <c r="A15" s="47">
        <v>13</v>
      </c>
      <c r="B15" s="48" t="s">
        <v>14</v>
      </c>
      <c r="C15" s="11" t="s">
        <v>27</v>
      </c>
      <c r="D15" s="49">
        <v>60.3</v>
      </c>
      <c r="E15" s="50">
        <v>59.9</v>
      </c>
      <c r="F15" s="51">
        <v>78.7</v>
      </c>
      <c r="G15" s="52">
        <v>39.6</v>
      </c>
      <c r="H15" s="53">
        <v>92</v>
      </c>
      <c r="I15" s="10">
        <f t="shared" si="0"/>
        <v>70.96</v>
      </c>
      <c r="J15" s="53">
        <v>87.9</v>
      </c>
      <c r="K15" s="55">
        <v>66.6</v>
      </c>
      <c r="L15" s="56">
        <v>81.3</v>
      </c>
      <c r="M15" s="57">
        <f t="shared" si="1"/>
        <v>637.26</v>
      </c>
    </row>
    <row r="16" ht="20.25" spans="1:13">
      <c r="A16" s="47">
        <v>14</v>
      </c>
      <c r="B16" s="48" t="s">
        <v>14</v>
      </c>
      <c r="C16" s="11" t="s">
        <v>28</v>
      </c>
      <c r="D16" s="49">
        <v>67.8</v>
      </c>
      <c r="E16" s="50">
        <v>60</v>
      </c>
      <c r="F16" s="51">
        <v>61.1</v>
      </c>
      <c r="G16" s="52">
        <v>61.1</v>
      </c>
      <c r="H16" s="53">
        <v>88.7</v>
      </c>
      <c r="I16" s="10">
        <f t="shared" si="0"/>
        <v>69.38</v>
      </c>
      <c r="J16" s="53">
        <v>73.1</v>
      </c>
      <c r="K16" s="55">
        <v>53.2</v>
      </c>
      <c r="L16" s="56">
        <v>71.8</v>
      </c>
      <c r="M16" s="57">
        <f t="shared" si="1"/>
        <v>606.18</v>
      </c>
    </row>
    <row r="17" ht="20.25" spans="1:13">
      <c r="A17" s="47">
        <v>15</v>
      </c>
      <c r="B17" s="48" t="s">
        <v>14</v>
      </c>
      <c r="C17" s="11" t="s">
        <v>29</v>
      </c>
      <c r="D17" s="49">
        <v>66.5</v>
      </c>
      <c r="E17" s="50">
        <v>61.4</v>
      </c>
      <c r="F17" s="51">
        <v>66.4</v>
      </c>
      <c r="G17" s="52">
        <v>27.7</v>
      </c>
      <c r="H17" s="53">
        <v>89.1</v>
      </c>
      <c r="I17" s="10">
        <f t="shared" si="0"/>
        <v>61.6</v>
      </c>
      <c r="J17" s="53">
        <v>61.3</v>
      </c>
      <c r="K17" s="55">
        <v>65.9</v>
      </c>
      <c r="L17" s="56">
        <v>63.8</v>
      </c>
      <c r="M17" s="57">
        <f t="shared" si="1"/>
        <v>563.7</v>
      </c>
    </row>
    <row r="18" ht="20.25" spans="1:13">
      <c r="A18" s="47">
        <v>16</v>
      </c>
      <c r="B18" s="48" t="s">
        <v>14</v>
      </c>
      <c r="C18" s="11" t="s">
        <v>30</v>
      </c>
      <c r="D18" s="49">
        <v>60</v>
      </c>
      <c r="E18" s="50">
        <v>62.6</v>
      </c>
      <c r="F18" s="51">
        <v>61.6</v>
      </c>
      <c r="G18" s="52">
        <v>14.2</v>
      </c>
      <c r="H18" s="53">
        <v>86.2</v>
      </c>
      <c r="I18" s="10">
        <f t="shared" si="0"/>
        <v>54.76</v>
      </c>
      <c r="J18" s="53">
        <v>81.5</v>
      </c>
      <c r="K18" s="55">
        <v>63.1</v>
      </c>
      <c r="L18" s="56">
        <v>60.2</v>
      </c>
      <c r="M18" s="57">
        <f t="shared" si="1"/>
        <v>544.16</v>
      </c>
    </row>
    <row r="19" ht="20.25" spans="1:13">
      <c r="A19" s="47">
        <v>17</v>
      </c>
      <c r="B19" s="48" t="s">
        <v>14</v>
      </c>
      <c r="C19" s="11" t="s">
        <v>31</v>
      </c>
      <c r="D19" s="49">
        <v>73.1</v>
      </c>
      <c r="E19" s="50">
        <v>79.2</v>
      </c>
      <c r="F19" s="51">
        <v>84.1</v>
      </c>
      <c r="G19" s="52">
        <v>61.6</v>
      </c>
      <c r="H19" s="53">
        <v>90.6</v>
      </c>
      <c r="I19" s="10">
        <f t="shared" si="0"/>
        <v>79.3</v>
      </c>
      <c r="J19" s="53">
        <v>89.3</v>
      </c>
      <c r="K19" s="55">
        <v>82.3</v>
      </c>
      <c r="L19" s="56">
        <v>74.1</v>
      </c>
      <c r="M19" s="57">
        <f t="shared" si="1"/>
        <v>713.6</v>
      </c>
    </row>
    <row r="20" ht="20.25" spans="1:13">
      <c r="A20" s="47">
        <v>18</v>
      </c>
      <c r="B20" s="48" t="s">
        <v>14</v>
      </c>
      <c r="C20" s="11" t="s">
        <v>32</v>
      </c>
      <c r="D20" s="49">
        <v>67.5</v>
      </c>
      <c r="E20" s="50">
        <v>62.9</v>
      </c>
      <c r="F20" s="51">
        <v>77.1</v>
      </c>
      <c r="G20" s="52">
        <v>39.8</v>
      </c>
      <c r="H20" s="53">
        <v>86.6</v>
      </c>
      <c r="I20" s="10">
        <f t="shared" si="0"/>
        <v>68.76</v>
      </c>
      <c r="J20" s="53">
        <v>68.1</v>
      </c>
      <c r="K20" s="55">
        <v>53.5</v>
      </c>
      <c r="L20" s="56">
        <v>62.3</v>
      </c>
      <c r="M20" s="57">
        <f t="shared" si="1"/>
        <v>586.56</v>
      </c>
    </row>
    <row r="21" ht="20.25" spans="1:13">
      <c r="A21" s="47">
        <v>19</v>
      </c>
      <c r="B21" s="48" t="s">
        <v>14</v>
      </c>
      <c r="C21" s="11" t="s">
        <v>33</v>
      </c>
      <c r="D21" s="49">
        <v>60.6</v>
      </c>
      <c r="E21" s="50">
        <v>67</v>
      </c>
      <c r="F21" s="51">
        <v>78.1</v>
      </c>
      <c r="G21" s="52">
        <v>37.5</v>
      </c>
      <c r="H21" s="53">
        <v>85</v>
      </c>
      <c r="I21" s="10">
        <f t="shared" si="0"/>
        <v>67.99</v>
      </c>
      <c r="J21" s="53">
        <v>74.3</v>
      </c>
      <c r="K21" s="55">
        <v>56.2</v>
      </c>
      <c r="L21" s="56">
        <v>54.7</v>
      </c>
      <c r="M21" s="57">
        <f t="shared" si="1"/>
        <v>581.39</v>
      </c>
    </row>
    <row r="22" ht="20.25" spans="1:13">
      <c r="A22" s="47">
        <v>20</v>
      </c>
      <c r="B22" s="48" t="s">
        <v>14</v>
      </c>
      <c r="C22" s="11" t="s">
        <v>34</v>
      </c>
      <c r="D22" s="49">
        <v>60.3</v>
      </c>
      <c r="E22" s="50">
        <v>50.6</v>
      </c>
      <c r="F22" s="51">
        <v>74.9</v>
      </c>
      <c r="G22" s="52">
        <v>26</v>
      </c>
      <c r="H22" s="53">
        <v>86</v>
      </c>
      <c r="I22" s="10">
        <f t="shared" si="0"/>
        <v>63.56</v>
      </c>
      <c r="J22" s="53">
        <v>79.1</v>
      </c>
      <c r="K22" s="55">
        <v>64</v>
      </c>
      <c r="L22" s="56">
        <v>59.8</v>
      </c>
      <c r="M22" s="57">
        <f t="shared" si="1"/>
        <v>564.26</v>
      </c>
    </row>
    <row r="23" ht="20.25" spans="1:13">
      <c r="A23" s="47">
        <v>21</v>
      </c>
      <c r="B23" s="48" t="s">
        <v>14</v>
      </c>
      <c r="C23" s="11" t="s">
        <v>35</v>
      </c>
      <c r="D23" s="49">
        <v>76.9</v>
      </c>
      <c r="E23" s="50">
        <v>54.2</v>
      </c>
      <c r="F23" s="51">
        <v>59.5</v>
      </c>
      <c r="G23" s="52">
        <v>30.4</v>
      </c>
      <c r="H23" s="53">
        <v>87</v>
      </c>
      <c r="I23" s="10">
        <f t="shared" si="0"/>
        <v>59.02</v>
      </c>
      <c r="J23" s="53">
        <v>66.9</v>
      </c>
      <c r="K23" s="55">
        <v>66.4</v>
      </c>
      <c r="L23" s="56">
        <v>62.4</v>
      </c>
      <c r="M23" s="57">
        <f t="shared" si="1"/>
        <v>562.72</v>
      </c>
    </row>
    <row r="24" ht="20.25" spans="1:13">
      <c r="A24" s="47">
        <v>22</v>
      </c>
      <c r="B24" s="48" t="s">
        <v>14</v>
      </c>
      <c r="C24" s="11" t="s">
        <v>36</v>
      </c>
      <c r="D24" s="49">
        <v>62.9</v>
      </c>
      <c r="E24" s="50">
        <v>59.4</v>
      </c>
      <c r="F24" s="51">
        <v>89.6</v>
      </c>
      <c r="G24" s="52">
        <v>40.3</v>
      </c>
      <c r="H24" s="53">
        <v>90.6</v>
      </c>
      <c r="I24" s="10">
        <f t="shared" si="0"/>
        <v>75.11</v>
      </c>
      <c r="J24" s="53">
        <v>67</v>
      </c>
      <c r="K24" s="55">
        <v>70.3</v>
      </c>
      <c r="L24" s="56">
        <v>59.9</v>
      </c>
      <c r="M24" s="57">
        <f t="shared" si="1"/>
        <v>615.11</v>
      </c>
    </row>
    <row r="25" ht="20.25" spans="1:13">
      <c r="A25" s="47">
        <v>23</v>
      </c>
      <c r="B25" s="48" t="s">
        <v>14</v>
      </c>
      <c r="C25" s="11" t="s">
        <v>37</v>
      </c>
      <c r="D25" s="49">
        <v>60.4</v>
      </c>
      <c r="E25" s="50">
        <v>55.6</v>
      </c>
      <c r="F25" s="51">
        <v>59.8</v>
      </c>
      <c r="G25" s="52">
        <v>30.2</v>
      </c>
      <c r="H25" s="53">
        <v>90</v>
      </c>
      <c r="I25" s="10">
        <f t="shared" si="0"/>
        <v>59.98</v>
      </c>
      <c r="J25" s="53">
        <v>47.3</v>
      </c>
      <c r="K25" s="55">
        <v>47.5</v>
      </c>
      <c r="L25" s="56">
        <v>61.8</v>
      </c>
      <c r="M25" s="57">
        <f t="shared" si="1"/>
        <v>512.58</v>
      </c>
    </row>
    <row r="26" ht="20.25" spans="1:13">
      <c r="A26" s="47">
        <v>24</v>
      </c>
      <c r="B26" s="48" t="s">
        <v>14</v>
      </c>
      <c r="C26" s="11" t="s">
        <v>38</v>
      </c>
      <c r="D26" s="49">
        <v>60</v>
      </c>
      <c r="E26" s="50">
        <v>33.5</v>
      </c>
      <c r="F26" s="51">
        <v>64.4</v>
      </c>
      <c r="G26" s="52">
        <v>15.1</v>
      </c>
      <c r="H26" s="53">
        <v>86.2</v>
      </c>
      <c r="I26" s="10">
        <f t="shared" si="0"/>
        <v>56.15</v>
      </c>
      <c r="J26" s="53">
        <v>61.3</v>
      </c>
      <c r="K26" s="55">
        <v>0</v>
      </c>
      <c r="L26" s="56">
        <v>61.4</v>
      </c>
      <c r="M26" s="57">
        <f t="shared" si="1"/>
        <v>438.05</v>
      </c>
    </row>
    <row r="27" ht="20.25" spans="1:13">
      <c r="A27" s="47">
        <v>25</v>
      </c>
      <c r="B27" s="48" t="s">
        <v>14</v>
      </c>
      <c r="C27" s="11" t="s">
        <v>39</v>
      </c>
      <c r="D27" s="49">
        <v>60</v>
      </c>
      <c r="E27" s="50">
        <v>27.6</v>
      </c>
      <c r="F27" s="51">
        <v>60.7</v>
      </c>
      <c r="G27" s="52">
        <v>25</v>
      </c>
      <c r="H27" s="53">
        <v>86.2</v>
      </c>
      <c r="I27" s="10">
        <f t="shared" si="0"/>
        <v>57.64</v>
      </c>
      <c r="J27" s="53">
        <v>62.2</v>
      </c>
      <c r="K27" s="55">
        <v>51.2</v>
      </c>
      <c r="L27" s="56">
        <v>59.7</v>
      </c>
      <c r="M27" s="57">
        <f t="shared" si="1"/>
        <v>490.24</v>
      </c>
    </row>
    <row r="28" ht="20.25" spans="1:13">
      <c r="A28" s="47">
        <v>26</v>
      </c>
      <c r="B28" s="48" t="s">
        <v>14</v>
      </c>
      <c r="C28" s="11" t="s">
        <v>40</v>
      </c>
      <c r="D28" s="49">
        <v>60</v>
      </c>
      <c r="E28" s="50">
        <v>42.5</v>
      </c>
      <c r="F28" s="51">
        <v>63.8</v>
      </c>
      <c r="G28" s="52">
        <v>39.3</v>
      </c>
      <c r="H28" s="53">
        <v>90.6</v>
      </c>
      <c r="I28" s="10">
        <f t="shared" si="0"/>
        <v>64.49</v>
      </c>
      <c r="J28" s="53">
        <v>84.5</v>
      </c>
      <c r="K28" s="55">
        <v>50.2</v>
      </c>
      <c r="L28" s="56">
        <v>69.2</v>
      </c>
      <c r="M28" s="57">
        <f t="shared" si="1"/>
        <v>564.59</v>
      </c>
    </row>
    <row r="29" ht="20.25" spans="1:13">
      <c r="A29" s="47">
        <v>27</v>
      </c>
      <c r="B29" s="48" t="s">
        <v>14</v>
      </c>
      <c r="C29" s="11" t="s">
        <v>41</v>
      </c>
      <c r="D29" s="49">
        <v>74.6</v>
      </c>
      <c r="E29" s="50">
        <v>50.5</v>
      </c>
      <c r="F29" s="51">
        <v>59.9</v>
      </c>
      <c r="G29" s="52">
        <v>32.8</v>
      </c>
      <c r="H29" s="53">
        <v>88.7</v>
      </c>
      <c r="I29" s="10">
        <f t="shared" si="0"/>
        <v>60.41</v>
      </c>
      <c r="J29" s="53">
        <v>66.2</v>
      </c>
      <c r="K29" s="55">
        <v>66.9</v>
      </c>
      <c r="L29" s="56">
        <v>64.4</v>
      </c>
      <c r="M29" s="57">
        <f t="shared" si="1"/>
        <v>564.41</v>
      </c>
    </row>
    <row r="30" ht="20.25" spans="1:13">
      <c r="A30" s="47">
        <v>28</v>
      </c>
      <c r="B30" s="48" t="s">
        <v>14</v>
      </c>
      <c r="C30" s="11" t="s">
        <v>42</v>
      </c>
      <c r="D30" s="49">
        <v>61.8</v>
      </c>
      <c r="E30" s="50">
        <v>47.6</v>
      </c>
      <c r="F30" s="51">
        <v>59.6</v>
      </c>
      <c r="G30" s="52">
        <v>20.8</v>
      </c>
      <c r="H30" s="53">
        <v>88.4</v>
      </c>
      <c r="I30" s="10">
        <f t="shared" si="0"/>
        <v>56.6</v>
      </c>
      <c r="J30" s="53">
        <v>73.2</v>
      </c>
      <c r="K30" s="55">
        <v>66.4</v>
      </c>
      <c r="L30" s="56">
        <v>60.2</v>
      </c>
      <c r="M30" s="57">
        <f t="shared" si="1"/>
        <v>534.6</v>
      </c>
    </row>
    <row r="31" ht="20.25" spans="1:13">
      <c r="A31" s="47">
        <v>29</v>
      </c>
      <c r="B31" s="48" t="s">
        <v>14</v>
      </c>
      <c r="C31" s="11" t="s">
        <v>43</v>
      </c>
      <c r="D31" s="49">
        <v>60.3</v>
      </c>
      <c r="E31" s="50">
        <v>12</v>
      </c>
      <c r="F31" s="51">
        <v>61.3</v>
      </c>
      <c r="G31" s="52">
        <v>1.8</v>
      </c>
      <c r="H31" s="53">
        <v>86.3</v>
      </c>
      <c r="I31" s="10">
        <f t="shared" si="0"/>
        <v>50.95</v>
      </c>
      <c r="J31" s="53">
        <v>47.7</v>
      </c>
      <c r="K31" s="55">
        <v>38</v>
      </c>
      <c r="L31" s="56">
        <v>55.7</v>
      </c>
      <c r="M31" s="57">
        <f t="shared" si="1"/>
        <v>414.05</v>
      </c>
    </row>
    <row r="32" ht="20.25" spans="1:13">
      <c r="A32" s="47">
        <v>30</v>
      </c>
      <c r="B32" s="48" t="s">
        <v>14</v>
      </c>
      <c r="C32" s="11" t="s">
        <v>44</v>
      </c>
      <c r="D32" s="49">
        <v>60.3</v>
      </c>
      <c r="E32" s="50">
        <v>31.1</v>
      </c>
      <c r="F32" s="51">
        <v>60.2</v>
      </c>
      <c r="G32" s="52">
        <v>16.2</v>
      </c>
      <c r="H32" s="53">
        <v>88.6</v>
      </c>
      <c r="I32" s="10">
        <f t="shared" si="0"/>
        <v>55.52</v>
      </c>
      <c r="J32" s="53">
        <v>70.8</v>
      </c>
      <c r="K32" s="55">
        <v>45.7</v>
      </c>
      <c r="L32" s="56">
        <v>55.6</v>
      </c>
      <c r="M32" s="57">
        <f t="shared" si="1"/>
        <v>484.02</v>
      </c>
    </row>
    <row r="33" ht="20.25" spans="1:13">
      <c r="A33" s="47">
        <v>31</v>
      </c>
      <c r="B33" s="48" t="s">
        <v>14</v>
      </c>
      <c r="C33" s="11" t="s">
        <v>45</v>
      </c>
      <c r="D33" s="49">
        <v>60.4</v>
      </c>
      <c r="E33" s="50">
        <v>55</v>
      </c>
      <c r="F33" s="51">
        <v>77.2</v>
      </c>
      <c r="G33" s="52">
        <v>23.8</v>
      </c>
      <c r="H33" s="53">
        <v>87.8</v>
      </c>
      <c r="I33" s="10">
        <f t="shared" si="0"/>
        <v>64.36</v>
      </c>
      <c r="J33" s="53">
        <v>60.6</v>
      </c>
      <c r="K33" s="55">
        <v>50.5</v>
      </c>
      <c r="L33" s="56">
        <v>59.9</v>
      </c>
      <c r="M33" s="57">
        <f t="shared" si="1"/>
        <v>539.56</v>
      </c>
    </row>
    <row r="34" ht="20.25" spans="1:13">
      <c r="A34" s="47">
        <v>32</v>
      </c>
      <c r="B34" s="48" t="s">
        <v>14</v>
      </c>
      <c r="C34" s="11" t="s">
        <v>46</v>
      </c>
      <c r="D34" s="49">
        <v>60.3</v>
      </c>
      <c r="E34" s="50">
        <v>81.3</v>
      </c>
      <c r="F34" s="51">
        <v>69</v>
      </c>
      <c r="G34" s="52">
        <v>67</v>
      </c>
      <c r="H34" s="53">
        <v>86.7</v>
      </c>
      <c r="I34" s="10">
        <f t="shared" si="0"/>
        <v>73.71</v>
      </c>
      <c r="J34" s="53">
        <v>61</v>
      </c>
      <c r="K34" s="55">
        <v>66.4</v>
      </c>
      <c r="L34" s="56">
        <v>59.9</v>
      </c>
      <c r="M34" s="57">
        <f t="shared" si="1"/>
        <v>625.31</v>
      </c>
    </row>
    <row r="35" ht="20.25" spans="1:13">
      <c r="A35" s="47">
        <v>33</v>
      </c>
      <c r="B35" s="48" t="s">
        <v>14</v>
      </c>
      <c r="C35" s="11" t="s">
        <v>47</v>
      </c>
      <c r="D35" s="49">
        <v>60</v>
      </c>
      <c r="E35" s="50">
        <v>26</v>
      </c>
      <c r="F35" s="51">
        <v>61.7</v>
      </c>
      <c r="G35" s="52">
        <v>26.1</v>
      </c>
      <c r="H35" s="53">
        <v>87.2</v>
      </c>
      <c r="I35" s="10">
        <f t="shared" si="0"/>
        <v>58.67</v>
      </c>
      <c r="J35" s="53">
        <v>76.4</v>
      </c>
      <c r="K35" s="55">
        <v>51.8</v>
      </c>
      <c r="L35" s="56">
        <v>65</v>
      </c>
      <c r="M35" s="57">
        <f t="shared" si="1"/>
        <v>512.87</v>
      </c>
    </row>
    <row r="36" ht="20.25" spans="1:13">
      <c r="A36" s="47">
        <v>34</v>
      </c>
      <c r="B36" s="48" t="s">
        <v>14</v>
      </c>
      <c r="C36" s="11" t="s">
        <v>48</v>
      </c>
      <c r="D36" s="49">
        <v>60</v>
      </c>
      <c r="E36" s="50">
        <v>71.3</v>
      </c>
      <c r="F36" s="51">
        <v>65.9</v>
      </c>
      <c r="G36" s="52">
        <v>36</v>
      </c>
      <c r="H36" s="53">
        <v>86.2</v>
      </c>
      <c r="I36" s="10">
        <f t="shared" si="0"/>
        <v>63.02</v>
      </c>
      <c r="J36" s="53">
        <v>65.1</v>
      </c>
      <c r="K36" s="55">
        <v>58.1</v>
      </c>
      <c r="L36" s="56">
        <v>64.3</v>
      </c>
      <c r="M36" s="57">
        <f t="shared" si="1"/>
        <v>569.92</v>
      </c>
    </row>
    <row r="37" ht="20.25" spans="1:13">
      <c r="A37" s="47">
        <v>35</v>
      </c>
      <c r="B37" s="48" t="s">
        <v>14</v>
      </c>
      <c r="C37" s="11" t="s">
        <v>49</v>
      </c>
      <c r="D37" s="49">
        <v>62.4</v>
      </c>
      <c r="E37" s="50">
        <v>50</v>
      </c>
      <c r="F37" s="51">
        <v>60.4</v>
      </c>
      <c r="G37" s="52">
        <v>34.8</v>
      </c>
      <c r="H37" s="53">
        <v>87.4</v>
      </c>
      <c r="I37" s="10">
        <f t="shared" si="0"/>
        <v>60.82</v>
      </c>
      <c r="J37" s="53">
        <v>65.4</v>
      </c>
      <c r="K37" s="55">
        <v>55.6</v>
      </c>
      <c r="L37" s="56">
        <v>59.5</v>
      </c>
      <c r="M37" s="57">
        <f t="shared" si="1"/>
        <v>536.32</v>
      </c>
    </row>
    <row r="38" ht="20.25" spans="1:13">
      <c r="A38" s="47">
        <v>36</v>
      </c>
      <c r="B38" s="48" t="s">
        <v>14</v>
      </c>
      <c r="C38" s="11" t="s">
        <v>50</v>
      </c>
      <c r="D38" s="49">
        <v>60.4</v>
      </c>
      <c r="E38" s="50">
        <v>46.4</v>
      </c>
      <c r="F38" s="51">
        <v>68.9</v>
      </c>
      <c r="G38" s="52">
        <v>9.6</v>
      </c>
      <c r="H38" s="53">
        <v>86.2</v>
      </c>
      <c r="I38" s="13">
        <f t="shared" si="0"/>
        <v>56.3</v>
      </c>
      <c r="J38" s="53">
        <v>61.8</v>
      </c>
      <c r="K38" s="55">
        <v>50.6</v>
      </c>
      <c r="L38" s="56">
        <v>60.5</v>
      </c>
      <c r="M38" s="57">
        <f t="shared" si="1"/>
        <v>500.7</v>
      </c>
    </row>
    <row r="39" ht="20.25" spans="1:13">
      <c r="A39" s="47">
        <v>37</v>
      </c>
      <c r="B39" s="48" t="s">
        <v>14</v>
      </c>
      <c r="C39" s="11" t="s">
        <v>51</v>
      </c>
      <c r="D39" s="49">
        <v>65.3</v>
      </c>
      <c r="E39" s="50">
        <v>60.3</v>
      </c>
      <c r="F39" s="51">
        <v>71.5</v>
      </c>
      <c r="G39" s="52">
        <v>61.5</v>
      </c>
      <c r="H39" s="53">
        <v>88.2</v>
      </c>
      <c r="I39" s="10">
        <f t="shared" si="0"/>
        <v>73.51</v>
      </c>
      <c r="J39" s="53">
        <v>87.8</v>
      </c>
      <c r="K39" s="55">
        <v>68.1</v>
      </c>
      <c r="L39" s="56">
        <v>63.6</v>
      </c>
      <c r="M39" s="57">
        <f t="shared" si="1"/>
        <v>639.81</v>
      </c>
    </row>
    <row r="40" ht="20.25" spans="1:13">
      <c r="A40" s="47">
        <v>38</v>
      </c>
      <c r="B40" s="48" t="s">
        <v>14</v>
      </c>
      <c r="C40" s="11" t="s">
        <v>52</v>
      </c>
      <c r="D40" s="49">
        <v>61.2</v>
      </c>
      <c r="E40" s="50">
        <v>66.8</v>
      </c>
      <c r="F40" s="51">
        <v>75.6</v>
      </c>
      <c r="G40" s="52">
        <v>36.9</v>
      </c>
      <c r="H40" s="53">
        <v>85.3</v>
      </c>
      <c r="I40" s="10">
        <f t="shared" si="0"/>
        <v>66.9</v>
      </c>
      <c r="J40" s="53">
        <v>84.8</v>
      </c>
      <c r="K40" s="55">
        <v>69.4</v>
      </c>
      <c r="L40" s="56">
        <v>62.2</v>
      </c>
      <c r="M40" s="57">
        <f t="shared" si="1"/>
        <v>609.1</v>
      </c>
    </row>
    <row r="41" ht="20.25" spans="1:13">
      <c r="A41" s="47">
        <v>39</v>
      </c>
      <c r="B41" s="48" t="s">
        <v>14</v>
      </c>
      <c r="C41" s="11" t="s">
        <v>53</v>
      </c>
      <c r="D41" s="49">
        <v>60</v>
      </c>
      <c r="E41" s="50">
        <v>46.3</v>
      </c>
      <c r="F41" s="51">
        <v>59.8</v>
      </c>
      <c r="G41" s="52">
        <v>45.1</v>
      </c>
      <c r="H41" s="53">
        <v>87.2</v>
      </c>
      <c r="I41" s="10">
        <f t="shared" si="0"/>
        <v>63.61</v>
      </c>
      <c r="J41" s="53">
        <v>65.4</v>
      </c>
      <c r="K41" s="55">
        <v>44.8</v>
      </c>
      <c r="L41" s="56">
        <v>63.8</v>
      </c>
      <c r="M41" s="57">
        <f t="shared" si="1"/>
        <v>536.01</v>
      </c>
    </row>
    <row r="42" ht="20.25" spans="1:13">
      <c r="A42" s="47">
        <v>40</v>
      </c>
      <c r="B42" s="48" t="s">
        <v>14</v>
      </c>
      <c r="C42" s="11" t="s">
        <v>54</v>
      </c>
      <c r="D42" s="49">
        <v>60.7</v>
      </c>
      <c r="E42" s="50">
        <v>47.3</v>
      </c>
      <c r="F42" s="51">
        <v>60.7</v>
      </c>
      <c r="G42" s="52">
        <v>43.1</v>
      </c>
      <c r="H42" s="53">
        <v>88.2</v>
      </c>
      <c r="I42" s="10">
        <f t="shared" si="0"/>
        <v>63.67</v>
      </c>
      <c r="J42" s="53">
        <v>51.6</v>
      </c>
      <c r="K42" s="55">
        <v>49</v>
      </c>
      <c r="L42" s="56">
        <v>60.3</v>
      </c>
      <c r="M42" s="57">
        <f t="shared" si="1"/>
        <v>524.57</v>
      </c>
    </row>
    <row r="43" ht="20.25" spans="1:13">
      <c r="A43" s="47">
        <v>41</v>
      </c>
      <c r="B43" s="48" t="s">
        <v>14</v>
      </c>
      <c r="C43" s="11" t="s">
        <v>55</v>
      </c>
      <c r="D43" s="49">
        <v>75.5</v>
      </c>
      <c r="E43" s="50">
        <v>63.2</v>
      </c>
      <c r="F43" s="51">
        <v>59.9</v>
      </c>
      <c r="G43" s="52">
        <v>25.5</v>
      </c>
      <c r="H43" s="53">
        <v>91.4</v>
      </c>
      <c r="I43" s="10">
        <f t="shared" si="0"/>
        <v>59.03</v>
      </c>
      <c r="J43" s="53">
        <v>64</v>
      </c>
      <c r="K43" s="55">
        <v>71.1</v>
      </c>
      <c r="L43" s="56">
        <v>72.8</v>
      </c>
      <c r="M43" s="57">
        <f t="shared" si="1"/>
        <v>582.43</v>
      </c>
    </row>
    <row r="44" ht="20.25" spans="1:13">
      <c r="A44" s="47">
        <v>42</v>
      </c>
      <c r="B44" s="48" t="s">
        <v>14</v>
      </c>
      <c r="C44" s="11" t="s">
        <v>56</v>
      </c>
      <c r="D44" s="49">
        <v>77.7</v>
      </c>
      <c r="E44" s="50">
        <v>63</v>
      </c>
      <c r="F44" s="51">
        <v>62.5</v>
      </c>
      <c r="G44" s="52">
        <v>36.6</v>
      </c>
      <c r="H44" s="53">
        <v>90.2</v>
      </c>
      <c r="I44" s="10">
        <f t="shared" si="0"/>
        <v>63.04</v>
      </c>
      <c r="J44" s="53">
        <v>84.6</v>
      </c>
      <c r="K44" s="55">
        <v>68.4</v>
      </c>
      <c r="L44" s="56">
        <v>74.3</v>
      </c>
      <c r="M44" s="57">
        <f t="shared" si="1"/>
        <v>620.34</v>
      </c>
    </row>
    <row r="45" ht="20.25" spans="1:13">
      <c r="A45" s="47">
        <v>43</v>
      </c>
      <c r="B45" s="48" t="s">
        <v>14</v>
      </c>
      <c r="C45" s="11" t="s">
        <v>57</v>
      </c>
      <c r="D45" s="49">
        <v>60.6</v>
      </c>
      <c r="E45" s="50">
        <v>74.5</v>
      </c>
      <c r="F45" s="51">
        <v>62.6</v>
      </c>
      <c r="G45" s="52">
        <v>36.2</v>
      </c>
      <c r="H45" s="53">
        <v>88.2</v>
      </c>
      <c r="I45" s="10">
        <f t="shared" si="0"/>
        <v>62.36</v>
      </c>
      <c r="J45" s="53">
        <v>90.5</v>
      </c>
      <c r="K45" s="55">
        <v>60.7</v>
      </c>
      <c r="L45" s="56">
        <v>71.7</v>
      </c>
      <c r="M45" s="57">
        <f t="shared" si="1"/>
        <v>607.36</v>
      </c>
    </row>
    <row r="46" ht="20.25" spans="1:13">
      <c r="A46" s="47">
        <v>44</v>
      </c>
      <c r="B46" s="48" t="s">
        <v>14</v>
      </c>
      <c r="C46" s="11" t="s">
        <v>58</v>
      </c>
      <c r="D46" s="49">
        <v>60.8</v>
      </c>
      <c r="E46" s="50">
        <v>51.7</v>
      </c>
      <c r="F46" s="51">
        <v>60</v>
      </c>
      <c r="G46" s="52">
        <v>18.8</v>
      </c>
      <c r="H46" s="53">
        <v>88.4</v>
      </c>
      <c r="I46" s="10">
        <f t="shared" si="0"/>
        <v>56.16</v>
      </c>
      <c r="J46" s="53">
        <v>86.4</v>
      </c>
      <c r="K46" s="55">
        <v>46.6</v>
      </c>
      <c r="L46" s="56">
        <v>61.1</v>
      </c>
      <c r="M46" s="57">
        <f t="shared" si="1"/>
        <v>529.96</v>
      </c>
    </row>
    <row r="47" ht="20.25" spans="1:13">
      <c r="A47" s="47">
        <v>45</v>
      </c>
      <c r="B47" s="48" t="s">
        <v>14</v>
      </c>
      <c r="C47" s="11" t="s">
        <v>59</v>
      </c>
      <c r="D47" s="49">
        <v>60.3</v>
      </c>
      <c r="E47" s="50">
        <v>62.4</v>
      </c>
      <c r="F47" s="51">
        <v>80.3</v>
      </c>
      <c r="G47" s="52">
        <v>60.5</v>
      </c>
      <c r="H47" s="53">
        <v>89.1</v>
      </c>
      <c r="I47" s="10">
        <f t="shared" si="0"/>
        <v>77</v>
      </c>
      <c r="J47" s="53">
        <v>60.3</v>
      </c>
      <c r="K47" s="55">
        <v>79.8</v>
      </c>
      <c r="L47" s="56">
        <v>65.1</v>
      </c>
      <c r="M47" s="57">
        <f t="shared" si="1"/>
        <v>634.8</v>
      </c>
    </row>
    <row r="48" ht="20.25" spans="1:13">
      <c r="A48" s="47">
        <v>46</v>
      </c>
      <c r="B48" s="48" t="s">
        <v>14</v>
      </c>
      <c r="C48" s="11" t="s">
        <v>60</v>
      </c>
      <c r="D48" s="49">
        <v>60.4</v>
      </c>
      <c r="E48" s="50">
        <v>56</v>
      </c>
      <c r="F48" s="51">
        <v>75.1</v>
      </c>
      <c r="G48" s="52">
        <v>18.5</v>
      </c>
      <c r="H48" s="53">
        <v>90.7</v>
      </c>
      <c r="I48" s="10">
        <f t="shared" si="0"/>
        <v>62.8</v>
      </c>
      <c r="J48" s="53">
        <v>71.8</v>
      </c>
      <c r="K48" s="55">
        <v>54.1</v>
      </c>
      <c r="L48" s="56">
        <v>60.1</v>
      </c>
      <c r="M48" s="57">
        <f t="shared" si="1"/>
        <v>549.5</v>
      </c>
    </row>
    <row r="49" ht="20.25" spans="1:13">
      <c r="A49" s="47">
        <v>47</v>
      </c>
      <c r="B49" s="48" t="s">
        <v>14</v>
      </c>
      <c r="C49" s="11" t="s">
        <v>61</v>
      </c>
      <c r="D49" s="49">
        <v>61</v>
      </c>
      <c r="E49" s="50">
        <v>54.4</v>
      </c>
      <c r="F49" s="51">
        <v>77.3</v>
      </c>
      <c r="G49" s="52">
        <v>42</v>
      </c>
      <c r="H49" s="53">
        <v>87.2</v>
      </c>
      <c r="I49" s="53"/>
      <c r="J49" s="53">
        <v>82.1</v>
      </c>
      <c r="K49" s="55">
        <v>62.5</v>
      </c>
      <c r="L49" s="56">
        <v>70.7</v>
      </c>
      <c r="M49" s="57">
        <f t="shared" si="1"/>
        <v>537.2</v>
      </c>
    </row>
  </sheetData>
  <mergeCells count="1">
    <mergeCell ref="A1:G1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workbookViewId="0">
      <selection activeCell="A1" sqref="$A1:$XFD1048576"/>
    </sheetView>
  </sheetViews>
  <sheetFormatPr defaultColWidth="9" defaultRowHeight="13.5" outlineLevelCol="5"/>
  <cols>
    <col min="1" max="1" width="5.88333333333333" style="1" customWidth="1"/>
    <col min="2" max="2" width="10.3333333333333" style="2" customWidth="1"/>
    <col min="3" max="3" width="14.2166666666667" style="3" customWidth="1"/>
    <col min="4" max="4" width="17" style="3" customWidth="1"/>
    <col min="5" max="5" width="17.8833333333333" style="3" customWidth="1"/>
    <col min="6" max="6" width="11.6666666666667" style="4" customWidth="1"/>
    <col min="7" max="16384" width="9" style="1"/>
  </cols>
  <sheetData>
    <row r="1" s="1" customFormat="1" ht="25.5" spans="1:6">
      <c r="A1" s="5" t="s">
        <v>70</v>
      </c>
      <c r="B1" s="5"/>
      <c r="C1" s="5"/>
      <c r="D1" s="5"/>
      <c r="E1" s="5"/>
      <c r="F1" s="6"/>
    </row>
    <row r="2" s="1" customFormat="1" ht="25.5" customHeight="1" spans="1:6">
      <c r="A2" s="7" t="s">
        <v>92</v>
      </c>
      <c r="B2" s="3"/>
      <c r="C2" s="7"/>
      <c r="D2" s="7" t="s">
        <v>93</v>
      </c>
      <c r="E2" s="7"/>
      <c r="F2" s="8"/>
    </row>
    <row r="3" s="1" customFormat="1" ht="15.9" customHeight="1" spans="1:6">
      <c r="A3" s="9" t="s">
        <v>73</v>
      </c>
      <c r="B3" s="9" t="s">
        <v>3</v>
      </c>
      <c r="C3" s="9" t="s">
        <v>63</v>
      </c>
      <c r="D3" s="9" t="s">
        <v>74</v>
      </c>
      <c r="E3" s="9" t="s">
        <v>75</v>
      </c>
      <c r="F3" s="10" t="s">
        <v>66</v>
      </c>
    </row>
    <row r="4" s="1" customFormat="1" ht="15.9" customHeight="1" spans="1:6">
      <c r="A4" s="9">
        <v>1</v>
      </c>
      <c r="B4" s="11" t="s">
        <v>15</v>
      </c>
      <c r="C4" s="9">
        <v>68</v>
      </c>
      <c r="D4" s="9">
        <v>55</v>
      </c>
      <c r="E4" s="9">
        <v>60</v>
      </c>
      <c r="F4" s="10">
        <f t="shared" ref="F4:F49" si="0">C4*0.4+D4*0.3+E4*0.3</f>
        <v>61.7</v>
      </c>
    </row>
    <row r="5" s="1" customFormat="1" ht="15.9" customHeight="1" spans="1:6">
      <c r="A5" s="9">
        <v>2</v>
      </c>
      <c r="B5" s="11" t="s">
        <v>16</v>
      </c>
      <c r="C5" s="9">
        <v>80</v>
      </c>
      <c r="D5" s="9">
        <v>79.5</v>
      </c>
      <c r="E5" s="9">
        <v>80</v>
      </c>
      <c r="F5" s="10">
        <f t="shared" si="0"/>
        <v>79.85</v>
      </c>
    </row>
    <row r="6" s="1" customFormat="1" ht="15.9" customHeight="1" spans="1:6">
      <c r="A6" s="9">
        <v>3</v>
      </c>
      <c r="B6" s="11" t="s">
        <v>17</v>
      </c>
      <c r="C6" s="9">
        <v>85</v>
      </c>
      <c r="D6" s="9">
        <v>84.5</v>
      </c>
      <c r="E6" s="9">
        <v>85</v>
      </c>
      <c r="F6" s="10">
        <f t="shared" si="0"/>
        <v>84.85</v>
      </c>
    </row>
    <row r="7" s="1" customFormat="1" ht="15.9" customHeight="1" spans="1:6">
      <c r="A7" s="9">
        <v>4</v>
      </c>
      <c r="B7" s="11" t="s">
        <v>18</v>
      </c>
      <c r="C7" s="9">
        <v>80</v>
      </c>
      <c r="D7" s="9">
        <v>79</v>
      </c>
      <c r="E7" s="9">
        <v>80</v>
      </c>
      <c r="F7" s="10">
        <f t="shared" si="0"/>
        <v>79.7</v>
      </c>
    </row>
    <row r="8" s="1" customFormat="1" ht="15.9" customHeight="1" spans="1:6">
      <c r="A8" s="9">
        <v>5</v>
      </c>
      <c r="B8" s="11" t="s">
        <v>19</v>
      </c>
      <c r="C8" s="9">
        <v>70</v>
      </c>
      <c r="D8" s="9">
        <v>61</v>
      </c>
      <c r="E8" s="9">
        <v>65</v>
      </c>
      <c r="F8" s="10">
        <f t="shared" si="0"/>
        <v>65.8</v>
      </c>
    </row>
    <row r="9" s="1" customFormat="1" ht="15.9" customHeight="1" spans="1:6">
      <c r="A9" s="9">
        <v>6</v>
      </c>
      <c r="B9" s="11" t="s">
        <v>20</v>
      </c>
      <c r="C9" s="9">
        <v>76</v>
      </c>
      <c r="D9" s="9">
        <v>38</v>
      </c>
      <c r="E9" s="9">
        <v>60</v>
      </c>
      <c r="F9" s="10">
        <f t="shared" si="0"/>
        <v>59.8</v>
      </c>
    </row>
    <row r="10" s="1" customFormat="1" ht="15.9" customHeight="1" spans="1:6">
      <c r="A10" s="9">
        <v>7</v>
      </c>
      <c r="B10" s="11" t="s">
        <v>21</v>
      </c>
      <c r="C10" s="9">
        <v>75</v>
      </c>
      <c r="D10" s="9">
        <v>70.5</v>
      </c>
      <c r="E10" s="9">
        <v>75</v>
      </c>
      <c r="F10" s="10">
        <f t="shared" si="0"/>
        <v>73.65</v>
      </c>
    </row>
    <row r="11" s="1" customFormat="1" ht="15.9" customHeight="1" spans="1:6">
      <c r="A11" s="9">
        <v>8</v>
      </c>
      <c r="B11" s="11" t="s">
        <v>22</v>
      </c>
      <c r="C11" s="9">
        <v>69</v>
      </c>
      <c r="D11" s="9">
        <v>58</v>
      </c>
      <c r="E11" s="9">
        <v>65</v>
      </c>
      <c r="F11" s="10">
        <f t="shared" si="0"/>
        <v>64.5</v>
      </c>
    </row>
    <row r="12" s="1" customFormat="1" ht="15.9" customHeight="1" spans="1:6">
      <c r="A12" s="9">
        <v>9</v>
      </c>
      <c r="B12" s="11" t="s">
        <v>23</v>
      </c>
      <c r="C12" s="9">
        <v>68.5</v>
      </c>
      <c r="D12" s="9">
        <v>57</v>
      </c>
      <c r="E12" s="9">
        <v>65</v>
      </c>
      <c r="F12" s="10">
        <f t="shared" si="0"/>
        <v>64</v>
      </c>
    </row>
    <row r="13" s="1" customFormat="1" ht="15.9" customHeight="1" spans="1:6">
      <c r="A13" s="9">
        <v>10</v>
      </c>
      <c r="B13" s="11" t="s">
        <v>24</v>
      </c>
      <c r="C13" s="9">
        <v>67</v>
      </c>
      <c r="D13" s="9">
        <v>49</v>
      </c>
      <c r="E13" s="9">
        <v>61</v>
      </c>
      <c r="F13" s="10">
        <f t="shared" si="0"/>
        <v>59.8</v>
      </c>
    </row>
    <row r="14" s="1" customFormat="1" ht="15.9" customHeight="1" spans="1:6">
      <c r="A14" s="9">
        <v>11</v>
      </c>
      <c r="B14" s="11" t="s">
        <v>25</v>
      </c>
      <c r="C14" s="9">
        <v>70</v>
      </c>
      <c r="D14" s="9">
        <v>60</v>
      </c>
      <c r="E14" s="9">
        <v>65</v>
      </c>
      <c r="F14" s="10">
        <f t="shared" si="0"/>
        <v>65.5</v>
      </c>
    </row>
    <row r="15" s="1" customFormat="1" ht="15.9" customHeight="1" spans="1:6">
      <c r="A15" s="9">
        <v>12</v>
      </c>
      <c r="B15" s="11" t="s">
        <v>26</v>
      </c>
      <c r="C15" s="9">
        <v>50</v>
      </c>
      <c r="D15" s="9">
        <v>0</v>
      </c>
      <c r="E15" s="9">
        <v>50</v>
      </c>
      <c r="F15" s="10">
        <f t="shared" si="0"/>
        <v>35</v>
      </c>
    </row>
    <row r="16" s="1" customFormat="1" ht="15.9" customHeight="1" spans="1:6">
      <c r="A16" s="9">
        <v>13</v>
      </c>
      <c r="B16" s="11" t="s">
        <v>27</v>
      </c>
      <c r="C16" s="9">
        <v>70</v>
      </c>
      <c r="D16" s="9">
        <v>59</v>
      </c>
      <c r="E16" s="9">
        <v>65</v>
      </c>
      <c r="F16" s="10">
        <f t="shared" si="0"/>
        <v>65.2</v>
      </c>
    </row>
    <row r="17" s="1" customFormat="1" ht="15.9" customHeight="1" spans="1:6">
      <c r="A17" s="9">
        <v>14</v>
      </c>
      <c r="B17" s="11" t="s">
        <v>28</v>
      </c>
      <c r="C17" s="9">
        <v>80</v>
      </c>
      <c r="D17" s="9">
        <v>77</v>
      </c>
      <c r="E17" s="9">
        <v>80</v>
      </c>
      <c r="F17" s="10">
        <f t="shared" si="0"/>
        <v>79.1</v>
      </c>
    </row>
    <row r="18" s="1" customFormat="1" ht="15.9" customHeight="1" spans="1:6">
      <c r="A18" s="9">
        <v>15</v>
      </c>
      <c r="B18" s="11" t="s">
        <v>30</v>
      </c>
      <c r="C18" s="9">
        <v>90</v>
      </c>
      <c r="D18" s="9">
        <v>72.5</v>
      </c>
      <c r="E18" s="9">
        <v>75</v>
      </c>
      <c r="F18" s="10">
        <f t="shared" si="0"/>
        <v>80.25</v>
      </c>
    </row>
    <row r="19" s="1" customFormat="1" ht="15.9" customHeight="1" spans="1:6">
      <c r="A19" s="9">
        <v>16</v>
      </c>
      <c r="B19" s="11" t="s">
        <v>31</v>
      </c>
      <c r="C19" s="9">
        <v>72</v>
      </c>
      <c r="D19" s="9">
        <v>62</v>
      </c>
      <c r="E19" s="9">
        <v>70</v>
      </c>
      <c r="F19" s="10">
        <f t="shared" si="0"/>
        <v>68.4</v>
      </c>
    </row>
    <row r="20" s="1" customFormat="1" ht="15.9" customHeight="1" spans="1:6">
      <c r="A20" s="9">
        <v>17</v>
      </c>
      <c r="B20" s="11" t="s">
        <v>32</v>
      </c>
      <c r="C20" s="9">
        <v>90</v>
      </c>
      <c r="D20" s="9">
        <v>94.5</v>
      </c>
      <c r="E20" s="9">
        <v>95</v>
      </c>
      <c r="F20" s="10">
        <f t="shared" si="0"/>
        <v>92.85</v>
      </c>
    </row>
    <row r="21" s="1" customFormat="1" ht="15.9" customHeight="1" spans="1:6">
      <c r="A21" s="9">
        <v>18</v>
      </c>
      <c r="B21" s="11" t="s">
        <v>33</v>
      </c>
      <c r="C21" s="9">
        <v>77</v>
      </c>
      <c r="D21" s="9">
        <v>73.5</v>
      </c>
      <c r="E21" s="9">
        <v>75</v>
      </c>
      <c r="F21" s="10">
        <f t="shared" si="0"/>
        <v>75.35</v>
      </c>
    </row>
    <row r="22" s="1" customFormat="1" ht="15.9" customHeight="1" spans="1:6">
      <c r="A22" s="9">
        <v>19</v>
      </c>
      <c r="B22" s="11" t="s">
        <v>34</v>
      </c>
      <c r="C22" s="9">
        <v>78</v>
      </c>
      <c r="D22" s="9">
        <v>74</v>
      </c>
      <c r="E22" s="9">
        <v>78</v>
      </c>
      <c r="F22" s="10">
        <f t="shared" si="0"/>
        <v>76.8</v>
      </c>
    </row>
    <row r="23" s="1" customFormat="1" ht="15.9" customHeight="1" spans="1:6">
      <c r="A23" s="9">
        <v>20</v>
      </c>
      <c r="B23" s="11" t="s">
        <v>35</v>
      </c>
      <c r="C23" s="9">
        <v>50</v>
      </c>
      <c r="D23" s="9">
        <v>0</v>
      </c>
      <c r="E23" s="9">
        <v>50</v>
      </c>
      <c r="F23" s="10">
        <f t="shared" si="0"/>
        <v>35</v>
      </c>
    </row>
    <row r="24" s="1" customFormat="1" ht="15.9" customHeight="1" spans="1:6">
      <c r="A24" s="9">
        <v>21</v>
      </c>
      <c r="B24" s="11" t="s">
        <v>36</v>
      </c>
      <c r="C24" s="9">
        <v>70</v>
      </c>
      <c r="D24" s="9">
        <v>60</v>
      </c>
      <c r="E24" s="9">
        <v>65</v>
      </c>
      <c r="F24" s="10">
        <f t="shared" si="0"/>
        <v>65.5</v>
      </c>
    </row>
    <row r="25" s="1" customFormat="1" ht="15.9" customHeight="1" spans="1:6">
      <c r="A25" s="9">
        <v>22</v>
      </c>
      <c r="B25" s="11" t="s">
        <v>37</v>
      </c>
      <c r="C25" s="9">
        <v>70</v>
      </c>
      <c r="D25" s="9">
        <v>59.5</v>
      </c>
      <c r="E25" s="9">
        <v>65</v>
      </c>
      <c r="F25" s="10">
        <f t="shared" si="0"/>
        <v>65.35</v>
      </c>
    </row>
    <row r="26" s="1" customFormat="1" ht="15.9" customHeight="1" spans="1:6">
      <c r="A26" s="9">
        <v>23</v>
      </c>
      <c r="B26" s="11" t="s">
        <v>38</v>
      </c>
      <c r="C26" s="9">
        <v>50</v>
      </c>
      <c r="D26" s="9">
        <v>0</v>
      </c>
      <c r="E26" s="9">
        <v>50</v>
      </c>
      <c r="F26" s="10">
        <f t="shared" si="0"/>
        <v>35</v>
      </c>
    </row>
    <row r="27" s="1" customFormat="1" ht="15.9" customHeight="1" spans="1:6">
      <c r="A27" s="9">
        <v>24</v>
      </c>
      <c r="B27" s="11" t="s">
        <v>39</v>
      </c>
      <c r="C27" s="9">
        <v>65</v>
      </c>
      <c r="D27" s="9">
        <v>51</v>
      </c>
      <c r="E27" s="9">
        <v>61</v>
      </c>
      <c r="F27" s="10">
        <f t="shared" si="0"/>
        <v>59.6</v>
      </c>
    </row>
    <row r="28" s="1" customFormat="1" ht="15.9" customHeight="1" spans="1:6">
      <c r="A28" s="9">
        <v>25</v>
      </c>
      <c r="B28" s="11" t="s">
        <v>40</v>
      </c>
      <c r="C28" s="9">
        <v>70</v>
      </c>
      <c r="D28" s="9">
        <v>61</v>
      </c>
      <c r="E28" s="9">
        <v>65</v>
      </c>
      <c r="F28" s="10">
        <f t="shared" si="0"/>
        <v>65.8</v>
      </c>
    </row>
    <row r="29" s="1" customFormat="1" ht="15.9" customHeight="1" spans="1:6">
      <c r="A29" s="9">
        <v>26</v>
      </c>
      <c r="B29" s="11" t="s">
        <v>41</v>
      </c>
      <c r="C29" s="9">
        <v>50</v>
      </c>
      <c r="D29" s="9">
        <v>0</v>
      </c>
      <c r="E29" s="9">
        <v>50</v>
      </c>
      <c r="F29" s="10">
        <f t="shared" si="0"/>
        <v>35</v>
      </c>
    </row>
    <row r="30" s="1" customFormat="1" ht="15.9" customHeight="1" spans="1:6">
      <c r="A30" s="9">
        <v>27</v>
      </c>
      <c r="B30" s="11" t="s">
        <v>42</v>
      </c>
      <c r="C30" s="9">
        <v>65</v>
      </c>
      <c r="D30" s="9">
        <v>51</v>
      </c>
      <c r="E30" s="9">
        <v>61</v>
      </c>
      <c r="F30" s="10">
        <f t="shared" si="0"/>
        <v>59.6</v>
      </c>
    </row>
    <row r="31" s="1" customFormat="1" ht="15.9" customHeight="1" spans="1:6">
      <c r="A31" s="9">
        <v>28</v>
      </c>
      <c r="B31" s="11" t="s">
        <v>43</v>
      </c>
      <c r="C31" s="9">
        <v>80</v>
      </c>
      <c r="D31" s="9">
        <v>25</v>
      </c>
      <c r="E31" s="9">
        <v>67</v>
      </c>
      <c r="F31" s="10">
        <f t="shared" si="0"/>
        <v>59.6</v>
      </c>
    </row>
    <row r="32" s="1" customFormat="1" ht="15.9" customHeight="1" spans="1:6">
      <c r="A32" s="9">
        <v>29</v>
      </c>
      <c r="B32" s="11" t="s">
        <v>44</v>
      </c>
      <c r="C32" s="9">
        <v>85</v>
      </c>
      <c r="D32" s="9">
        <v>13</v>
      </c>
      <c r="E32" s="9">
        <v>75</v>
      </c>
      <c r="F32" s="10">
        <f t="shared" si="0"/>
        <v>60.4</v>
      </c>
    </row>
    <row r="33" s="1" customFormat="1" ht="15.9" customHeight="1" spans="1:6">
      <c r="A33" s="9">
        <v>30</v>
      </c>
      <c r="B33" s="11" t="s">
        <v>45</v>
      </c>
      <c r="C33" s="9">
        <v>90</v>
      </c>
      <c r="D33" s="9">
        <v>89.5</v>
      </c>
      <c r="E33" s="9">
        <v>95</v>
      </c>
      <c r="F33" s="10">
        <f t="shared" si="0"/>
        <v>91.35</v>
      </c>
    </row>
    <row r="34" s="1" customFormat="1" ht="15.9" customHeight="1" spans="1:6">
      <c r="A34" s="9">
        <v>31</v>
      </c>
      <c r="B34" s="11" t="s">
        <v>46</v>
      </c>
      <c r="C34" s="9">
        <v>75</v>
      </c>
      <c r="D34" s="9">
        <v>73.5</v>
      </c>
      <c r="E34" s="9">
        <v>80</v>
      </c>
      <c r="F34" s="10">
        <f t="shared" si="0"/>
        <v>76.05</v>
      </c>
    </row>
    <row r="35" s="1" customFormat="1" ht="15.9" customHeight="1" spans="1:6">
      <c r="A35" s="9">
        <v>33</v>
      </c>
      <c r="B35" s="11" t="s">
        <v>47</v>
      </c>
      <c r="C35" s="9">
        <v>50</v>
      </c>
      <c r="D35" s="9">
        <v>0</v>
      </c>
      <c r="E35" s="9">
        <v>50</v>
      </c>
      <c r="F35" s="10">
        <f t="shared" si="0"/>
        <v>35</v>
      </c>
    </row>
    <row r="36" s="1" customFormat="1" ht="15.9" customHeight="1" spans="1:6">
      <c r="A36" s="9">
        <v>34</v>
      </c>
      <c r="B36" s="11" t="s">
        <v>48</v>
      </c>
      <c r="C36" s="9">
        <v>70</v>
      </c>
      <c r="D36" s="9">
        <v>50</v>
      </c>
      <c r="E36" s="9">
        <v>60</v>
      </c>
      <c r="F36" s="10">
        <f t="shared" si="0"/>
        <v>61</v>
      </c>
    </row>
    <row r="37" s="1" customFormat="1" ht="15.9" customHeight="1" spans="1:6">
      <c r="A37" s="9">
        <v>35</v>
      </c>
      <c r="B37" s="11" t="s">
        <v>49</v>
      </c>
      <c r="C37" s="9">
        <v>50</v>
      </c>
      <c r="D37" s="9">
        <v>0</v>
      </c>
      <c r="E37" s="9">
        <v>50</v>
      </c>
      <c r="F37" s="10">
        <f t="shared" si="0"/>
        <v>35</v>
      </c>
    </row>
    <row r="38" s="1" customFormat="1" ht="15.9" customHeight="1" spans="1:6">
      <c r="A38" s="9">
        <v>36</v>
      </c>
      <c r="B38" s="11" t="s">
        <v>50</v>
      </c>
      <c r="C38" s="9">
        <v>78</v>
      </c>
      <c r="D38" s="9">
        <v>27</v>
      </c>
      <c r="E38" s="9">
        <v>70</v>
      </c>
      <c r="F38" s="10">
        <f t="shared" si="0"/>
        <v>60.3</v>
      </c>
    </row>
    <row r="39" s="1" customFormat="1" ht="15.9" customHeight="1" spans="1:6">
      <c r="A39" s="9">
        <v>37</v>
      </c>
      <c r="B39" s="11" t="s">
        <v>51</v>
      </c>
      <c r="C39" s="9">
        <v>69</v>
      </c>
      <c r="D39" s="9">
        <v>58</v>
      </c>
      <c r="E39" s="12">
        <v>70</v>
      </c>
      <c r="F39" s="13">
        <f t="shared" si="0"/>
        <v>66</v>
      </c>
    </row>
    <row r="40" s="1" customFormat="1" ht="15.9" customHeight="1" spans="1:6">
      <c r="A40" s="9">
        <v>38</v>
      </c>
      <c r="B40" s="11" t="s">
        <v>52</v>
      </c>
      <c r="C40" s="9">
        <v>80</v>
      </c>
      <c r="D40" s="9">
        <v>75.5</v>
      </c>
      <c r="E40" s="9">
        <v>85</v>
      </c>
      <c r="F40" s="10">
        <f t="shared" si="0"/>
        <v>80.15</v>
      </c>
    </row>
    <row r="41" s="1" customFormat="1" ht="15.9" customHeight="1" spans="1:6">
      <c r="A41" s="9">
        <v>39</v>
      </c>
      <c r="B41" s="11" t="s">
        <v>53</v>
      </c>
      <c r="C41" s="9">
        <v>50</v>
      </c>
      <c r="D41" s="9">
        <v>0</v>
      </c>
      <c r="E41" s="9">
        <v>50</v>
      </c>
      <c r="F41" s="10">
        <f t="shared" si="0"/>
        <v>35</v>
      </c>
    </row>
    <row r="42" s="1" customFormat="1" ht="15.9" customHeight="1" spans="1:6">
      <c r="A42" s="9">
        <v>40</v>
      </c>
      <c r="B42" s="11" t="s">
        <v>54</v>
      </c>
      <c r="C42" s="12">
        <v>50</v>
      </c>
      <c r="D42" s="12">
        <v>0</v>
      </c>
      <c r="E42" s="9">
        <v>50</v>
      </c>
      <c r="F42" s="10">
        <f t="shared" si="0"/>
        <v>35</v>
      </c>
    </row>
    <row r="43" s="1" customFormat="1" ht="15.9" customHeight="1" spans="1:6">
      <c r="A43" s="9">
        <v>41</v>
      </c>
      <c r="B43" s="11" t="s">
        <v>55</v>
      </c>
      <c r="C43" s="9">
        <v>50</v>
      </c>
      <c r="D43" s="9">
        <v>0</v>
      </c>
      <c r="E43" s="9">
        <v>50</v>
      </c>
      <c r="F43" s="10">
        <f t="shared" si="0"/>
        <v>35</v>
      </c>
    </row>
    <row r="44" s="1" customFormat="1" ht="15.9" customHeight="1" spans="1:6">
      <c r="A44" s="9">
        <v>42</v>
      </c>
      <c r="B44" s="11" t="s">
        <v>56</v>
      </c>
      <c r="C44" s="9">
        <v>50</v>
      </c>
      <c r="D44" s="9">
        <v>0</v>
      </c>
      <c r="E44" s="9">
        <v>50</v>
      </c>
      <c r="F44" s="10">
        <f t="shared" si="0"/>
        <v>35</v>
      </c>
    </row>
    <row r="45" s="1" customFormat="1" spans="1:6">
      <c r="A45" s="9">
        <v>43</v>
      </c>
      <c r="B45" s="11" t="s">
        <v>57</v>
      </c>
      <c r="C45" s="9">
        <v>70</v>
      </c>
      <c r="D45" s="9">
        <v>48</v>
      </c>
      <c r="E45" s="9">
        <v>60</v>
      </c>
      <c r="F45" s="10">
        <f t="shared" si="0"/>
        <v>60.4</v>
      </c>
    </row>
    <row r="46" s="1" customFormat="1" spans="1:6">
      <c r="A46" s="9">
        <v>44</v>
      </c>
      <c r="B46" s="11" t="s">
        <v>58</v>
      </c>
      <c r="C46" s="9">
        <v>73</v>
      </c>
      <c r="D46" s="9">
        <v>55</v>
      </c>
      <c r="E46" s="9">
        <v>60</v>
      </c>
      <c r="F46" s="10">
        <f t="shared" si="0"/>
        <v>63.7</v>
      </c>
    </row>
    <row r="47" s="1" customFormat="1" spans="1:6">
      <c r="A47" s="9">
        <v>45</v>
      </c>
      <c r="B47" s="11" t="s">
        <v>59</v>
      </c>
      <c r="C47" s="9">
        <v>50</v>
      </c>
      <c r="D47" s="9">
        <v>0</v>
      </c>
      <c r="E47" s="9">
        <v>50</v>
      </c>
      <c r="F47" s="10">
        <f t="shared" si="0"/>
        <v>35</v>
      </c>
    </row>
    <row r="48" s="1" customFormat="1" spans="1:6">
      <c r="A48" s="9">
        <v>46</v>
      </c>
      <c r="B48" s="11" t="s">
        <v>60</v>
      </c>
      <c r="C48" s="9">
        <v>80</v>
      </c>
      <c r="D48" s="9">
        <v>28</v>
      </c>
      <c r="E48" s="9">
        <v>65</v>
      </c>
      <c r="F48" s="10">
        <f t="shared" si="0"/>
        <v>59.9</v>
      </c>
    </row>
    <row r="49" s="1" customFormat="1" spans="1:6">
      <c r="A49" s="9">
        <v>47</v>
      </c>
      <c r="B49" s="11" t="s">
        <v>61</v>
      </c>
      <c r="C49" s="9">
        <v>90</v>
      </c>
      <c r="D49" s="9">
        <v>83</v>
      </c>
      <c r="E49" s="9">
        <v>90</v>
      </c>
      <c r="F49" s="10">
        <f t="shared" si="0"/>
        <v>87.9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workbookViewId="0">
      <selection activeCell="A1" sqref="$A1:$XFD1048576"/>
    </sheetView>
  </sheetViews>
  <sheetFormatPr defaultColWidth="9.64166666666667" defaultRowHeight="13.5" outlineLevelCol="5"/>
  <cols>
    <col min="1" max="1" width="6.13333333333333" style="15" customWidth="1"/>
    <col min="2" max="2" width="9.88333333333333" style="15"/>
    <col min="3" max="5" width="14.7833333333333" style="15" customWidth="1"/>
    <col min="6" max="6" width="28.5" style="15" customWidth="1"/>
    <col min="7" max="16384" width="9.64166666666667" style="15"/>
  </cols>
  <sheetData>
    <row r="1" s="14" customFormat="1" ht="25" customHeight="1" spans="1:6">
      <c r="A1" s="16" t="s">
        <v>62</v>
      </c>
      <c r="B1" s="16"/>
      <c r="C1" s="16"/>
      <c r="D1" s="16"/>
      <c r="E1" s="16"/>
      <c r="F1" s="16"/>
    </row>
    <row r="2" s="14" customFormat="1" ht="25" customHeight="1" spans="1:6">
      <c r="A2" s="17" t="s">
        <v>1</v>
      </c>
      <c r="B2" s="17" t="s">
        <v>3</v>
      </c>
      <c r="C2" s="17" t="s">
        <v>63</v>
      </c>
      <c r="D2" s="17" t="s">
        <v>64</v>
      </c>
      <c r="E2" s="17" t="s">
        <v>65</v>
      </c>
      <c r="F2" s="18" t="s">
        <v>66</v>
      </c>
    </row>
    <row r="3" s="15" customFormat="1" ht="15.95" customHeight="1" spans="1:6">
      <c r="A3" s="19">
        <v>1</v>
      </c>
      <c r="B3" s="11" t="s">
        <v>15</v>
      </c>
      <c r="C3" s="11">
        <v>80</v>
      </c>
      <c r="D3" s="20">
        <v>38</v>
      </c>
      <c r="E3" s="20">
        <v>60</v>
      </c>
      <c r="F3" s="20">
        <f t="shared" ref="F3:F49" si="0">SUM(C3*40%+D3*30%+E3*30%)</f>
        <v>61.4</v>
      </c>
    </row>
    <row r="4" s="15" customFormat="1" ht="15.95" customHeight="1" spans="1:6">
      <c r="A4" s="19">
        <v>2</v>
      </c>
      <c r="B4" s="11" t="s">
        <v>16</v>
      </c>
      <c r="C4" s="11">
        <v>87</v>
      </c>
      <c r="D4" s="20">
        <v>29</v>
      </c>
      <c r="E4" s="20">
        <v>55</v>
      </c>
      <c r="F4" s="20">
        <f t="shared" si="0"/>
        <v>60</v>
      </c>
    </row>
    <row r="5" s="15" customFormat="1" ht="14.25" spans="1:6">
      <c r="A5" s="19">
        <v>3</v>
      </c>
      <c r="B5" s="11" t="s">
        <v>17</v>
      </c>
      <c r="C5" s="11">
        <v>60</v>
      </c>
      <c r="D5" s="20">
        <v>16</v>
      </c>
      <c r="E5" s="20">
        <v>38</v>
      </c>
      <c r="F5" s="20">
        <f t="shared" si="0"/>
        <v>40.2</v>
      </c>
    </row>
    <row r="6" s="15" customFormat="1" ht="14.25" spans="1:6">
      <c r="A6" s="19">
        <v>4</v>
      </c>
      <c r="B6" s="11" t="s">
        <v>18</v>
      </c>
      <c r="C6" s="11">
        <v>62</v>
      </c>
      <c r="D6" s="20">
        <v>55</v>
      </c>
      <c r="E6" s="20">
        <v>35</v>
      </c>
      <c r="F6" s="20">
        <f t="shared" si="0"/>
        <v>51.8</v>
      </c>
    </row>
    <row r="7" s="15" customFormat="1" ht="14.25" spans="1:6">
      <c r="A7" s="19">
        <v>5</v>
      </c>
      <c r="B7" s="11" t="s">
        <v>19</v>
      </c>
      <c r="C7" s="11">
        <v>75</v>
      </c>
      <c r="D7" s="20">
        <v>70</v>
      </c>
      <c r="E7" s="20">
        <v>60</v>
      </c>
      <c r="F7" s="20">
        <f t="shared" si="0"/>
        <v>69</v>
      </c>
    </row>
    <row r="8" s="15" customFormat="1" ht="14.25" spans="1:6">
      <c r="A8" s="19">
        <v>6</v>
      </c>
      <c r="B8" s="11" t="s">
        <v>20</v>
      </c>
      <c r="C8" s="11">
        <v>76</v>
      </c>
      <c r="D8" s="20">
        <v>23</v>
      </c>
      <c r="E8" s="20">
        <v>38</v>
      </c>
      <c r="F8" s="20">
        <f t="shared" si="0"/>
        <v>48.7</v>
      </c>
    </row>
    <row r="9" s="15" customFormat="1" ht="14.25" spans="1:6">
      <c r="A9" s="19">
        <v>7</v>
      </c>
      <c r="B9" s="11" t="s">
        <v>21</v>
      </c>
      <c r="C9" s="11">
        <v>82</v>
      </c>
      <c r="D9" s="20">
        <v>39</v>
      </c>
      <c r="E9" s="20">
        <v>40</v>
      </c>
      <c r="F9" s="20">
        <f t="shared" si="0"/>
        <v>56.5</v>
      </c>
    </row>
    <row r="10" s="15" customFormat="1" ht="14.25" spans="1:6">
      <c r="A10" s="19">
        <v>8</v>
      </c>
      <c r="B10" s="11" t="s">
        <v>22</v>
      </c>
      <c r="C10" s="11">
        <v>50</v>
      </c>
      <c r="D10" s="20">
        <v>54</v>
      </c>
      <c r="E10" s="20">
        <v>60</v>
      </c>
      <c r="F10" s="20">
        <f t="shared" si="0"/>
        <v>54.2</v>
      </c>
    </row>
    <row r="11" s="15" customFormat="1" ht="14.25" spans="1:6">
      <c r="A11" s="19">
        <v>9</v>
      </c>
      <c r="B11" s="11" t="s">
        <v>23</v>
      </c>
      <c r="C11" s="11">
        <v>65</v>
      </c>
      <c r="D11" s="20">
        <v>39</v>
      </c>
      <c r="E11" s="20">
        <v>62</v>
      </c>
      <c r="F11" s="20">
        <f t="shared" si="0"/>
        <v>56.3</v>
      </c>
    </row>
    <row r="12" s="15" customFormat="1" ht="14.25" spans="1:6">
      <c r="A12" s="19">
        <v>10</v>
      </c>
      <c r="B12" s="11" t="s">
        <v>24</v>
      </c>
      <c r="C12" s="11">
        <v>85</v>
      </c>
      <c r="D12" s="20">
        <v>47</v>
      </c>
      <c r="E12" s="20">
        <v>20</v>
      </c>
      <c r="F12" s="20">
        <f t="shared" si="0"/>
        <v>54.1</v>
      </c>
    </row>
    <row r="13" s="15" customFormat="1" ht="14.25" spans="1:6">
      <c r="A13" s="19">
        <v>11</v>
      </c>
      <c r="B13" s="11" t="s">
        <v>25</v>
      </c>
      <c r="C13" s="11">
        <v>70</v>
      </c>
      <c r="D13" s="20">
        <v>60</v>
      </c>
      <c r="E13" s="20">
        <v>63</v>
      </c>
      <c r="F13" s="20">
        <f t="shared" si="0"/>
        <v>64.9</v>
      </c>
    </row>
    <row r="14" s="15" customFormat="1" ht="14.25" spans="1:6">
      <c r="A14" s="19">
        <v>12</v>
      </c>
      <c r="B14" s="11" t="s">
        <v>26</v>
      </c>
      <c r="C14" s="11">
        <v>0</v>
      </c>
      <c r="D14" s="20">
        <v>6</v>
      </c>
      <c r="E14" s="20">
        <v>0</v>
      </c>
      <c r="F14" s="20">
        <f t="shared" si="0"/>
        <v>1.8</v>
      </c>
    </row>
    <row r="15" s="15" customFormat="1" ht="14.25" spans="1:6">
      <c r="A15" s="19">
        <v>13</v>
      </c>
      <c r="B15" s="11" t="s">
        <v>27</v>
      </c>
      <c r="C15" s="11">
        <v>86</v>
      </c>
      <c r="D15" s="20">
        <v>52</v>
      </c>
      <c r="E15" s="20">
        <v>33</v>
      </c>
      <c r="F15" s="20">
        <f t="shared" si="0"/>
        <v>59.9</v>
      </c>
    </row>
    <row r="16" s="15" customFormat="1" ht="14.25" spans="1:6">
      <c r="A16" s="19">
        <v>14</v>
      </c>
      <c r="B16" s="11" t="s">
        <v>28</v>
      </c>
      <c r="C16" s="11">
        <v>90</v>
      </c>
      <c r="D16" s="20">
        <v>32</v>
      </c>
      <c r="E16" s="20">
        <v>48</v>
      </c>
      <c r="F16" s="20">
        <f t="shared" si="0"/>
        <v>60</v>
      </c>
    </row>
    <row r="17" s="15" customFormat="1" ht="14.25" spans="1:6">
      <c r="A17" s="19">
        <v>15</v>
      </c>
      <c r="B17" s="11" t="s">
        <v>29</v>
      </c>
      <c r="C17" s="11">
        <v>95</v>
      </c>
      <c r="D17" s="20">
        <v>15</v>
      </c>
      <c r="E17" s="20">
        <v>63</v>
      </c>
      <c r="F17" s="20">
        <f t="shared" si="0"/>
        <v>61.4</v>
      </c>
    </row>
    <row r="18" s="15" customFormat="1" ht="14.25" spans="1:6">
      <c r="A18" s="19">
        <v>16</v>
      </c>
      <c r="B18" s="11" t="s">
        <v>30</v>
      </c>
      <c r="C18" s="11">
        <v>62</v>
      </c>
      <c r="D18" s="20">
        <v>43</v>
      </c>
      <c r="E18" s="20">
        <v>83</v>
      </c>
      <c r="F18" s="20">
        <f t="shared" si="0"/>
        <v>62.6</v>
      </c>
    </row>
    <row r="19" s="15" customFormat="1" ht="14.25" spans="1:6">
      <c r="A19" s="19">
        <v>17</v>
      </c>
      <c r="B19" s="11" t="s">
        <v>31</v>
      </c>
      <c r="C19" s="11">
        <v>93</v>
      </c>
      <c r="D19" s="20">
        <v>60</v>
      </c>
      <c r="E19" s="20">
        <v>80</v>
      </c>
      <c r="F19" s="20">
        <f t="shared" si="0"/>
        <v>79.2</v>
      </c>
    </row>
    <row r="20" s="15" customFormat="1" ht="14.25" spans="1:6">
      <c r="A20" s="19">
        <v>18</v>
      </c>
      <c r="B20" s="11" t="s">
        <v>32</v>
      </c>
      <c r="C20" s="11">
        <v>92</v>
      </c>
      <c r="D20" s="20">
        <v>39</v>
      </c>
      <c r="E20" s="20">
        <v>48</v>
      </c>
      <c r="F20" s="20">
        <f t="shared" si="0"/>
        <v>62.9</v>
      </c>
    </row>
    <row r="21" s="15" customFormat="1" ht="14.25" spans="1:6">
      <c r="A21" s="19">
        <v>19</v>
      </c>
      <c r="B21" s="11" t="s">
        <v>33</v>
      </c>
      <c r="C21" s="11">
        <v>82</v>
      </c>
      <c r="D21" s="20">
        <v>36</v>
      </c>
      <c r="E21" s="20">
        <v>78</v>
      </c>
      <c r="F21" s="20">
        <f t="shared" si="0"/>
        <v>67</v>
      </c>
    </row>
    <row r="22" s="15" customFormat="1" ht="14.25" spans="1:6">
      <c r="A22" s="19">
        <v>20</v>
      </c>
      <c r="B22" s="11" t="s">
        <v>34</v>
      </c>
      <c r="C22" s="11">
        <v>62</v>
      </c>
      <c r="D22" s="20">
        <v>41</v>
      </c>
      <c r="E22" s="20">
        <v>45</v>
      </c>
      <c r="F22" s="20">
        <f t="shared" si="0"/>
        <v>50.6</v>
      </c>
    </row>
    <row r="23" s="15" customFormat="1" ht="14.25" spans="1:6">
      <c r="A23" s="19">
        <v>21</v>
      </c>
      <c r="B23" s="11" t="s">
        <v>35</v>
      </c>
      <c r="C23" s="11">
        <v>83</v>
      </c>
      <c r="D23" s="20">
        <v>0</v>
      </c>
      <c r="E23" s="20">
        <v>70</v>
      </c>
      <c r="F23" s="20">
        <f t="shared" si="0"/>
        <v>54.2</v>
      </c>
    </row>
    <row r="24" s="15" customFormat="1" ht="14.25" spans="1:6">
      <c r="A24" s="19">
        <v>22</v>
      </c>
      <c r="B24" s="11" t="s">
        <v>36</v>
      </c>
      <c r="C24" s="11">
        <v>63</v>
      </c>
      <c r="D24" s="20">
        <v>39</v>
      </c>
      <c r="E24" s="20">
        <v>75</v>
      </c>
      <c r="F24" s="20">
        <f t="shared" si="0"/>
        <v>59.4</v>
      </c>
    </row>
    <row r="25" s="15" customFormat="1" ht="14.25" spans="1:6">
      <c r="A25" s="19">
        <v>23</v>
      </c>
      <c r="B25" s="11" t="s">
        <v>37</v>
      </c>
      <c r="C25" s="11">
        <v>85</v>
      </c>
      <c r="D25" s="20">
        <v>36</v>
      </c>
      <c r="E25" s="20">
        <v>36</v>
      </c>
      <c r="F25" s="20">
        <f t="shared" si="0"/>
        <v>55.6</v>
      </c>
    </row>
    <row r="26" s="15" customFormat="1" ht="14.25" spans="1:6">
      <c r="A26" s="19">
        <v>24</v>
      </c>
      <c r="B26" s="11" t="s">
        <v>38</v>
      </c>
      <c r="C26" s="11">
        <v>50</v>
      </c>
      <c r="D26" s="20">
        <v>25</v>
      </c>
      <c r="E26" s="20">
        <v>20</v>
      </c>
      <c r="F26" s="20">
        <f t="shared" si="0"/>
        <v>33.5</v>
      </c>
    </row>
    <row r="27" s="15" customFormat="1" ht="14.25" spans="1:6">
      <c r="A27" s="19">
        <v>25</v>
      </c>
      <c r="B27" s="11" t="s">
        <v>39</v>
      </c>
      <c r="C27" s="11">
        <v>0</v>
      </c>
      <c r="D27" s="20">
        <v>20</v>
      </c>
      <c r="E27" s="20">
        <v>72</v>
      </c>
      <c r="F27" s="20">
        <f t="shared" si="0"/>
        <v>27.6</v>
      </c>
    </row>
    <row r="28" s="15" customFormat="1" ht="14.25" spans="1:6">
      <c r="A28" s="19">
        <v>26</v>
      </c>
      <c r="B28" s="11" t="s">
        <v>40</v>
      </c>
      <c r="C28" s="11">
        <v>65</v>
      </c>
      <c r="D28" s="20">
        <v>35</v>
      </c>
      <c r="E28" s="20">
        <v>20</v>
      </c>
      <c r="F28" s="20">
        <f t="shared" si="0"/>
        <v>42.5</v>
      </c>
    </row>
    <row r="29" s="15" customFormat="1" ht="14.25" spans="1:6">
      <c r="A29" s="19">
        <v>27</v>
      </c>
      <c r="B29" s="11" t="s">
        <v>41</v>
      </c>
      <c r="C29" s="11">
        <v>85</v>
      </c>
      <c r="D29" s="20">
        <v>0</v>
      </c>
      <c r="E29" s="20">
        <v>55</v>
      </c>
      <c r="F29" s="20">
        <f t="shared" si="0"/>
        <v>50.5</v>
      </c>
    </row>
    <row r="30" s="15" customFormat="1" ht="14.25" spans="1:6">
      <c r="A30" s="19">
        <v>28</v>
      </c>
      <c r="B30" s="11" t="s">
        <v>42</v>
      </c>
      <c r="C30" s="11">
        <v>83</v>
      </c>
      <c r="D30" s="20">
        <v>28</v>
      </c>
      <c r="E30" s="20">
        <v>20</v>
      </c>
      <c r="F30" s="20">
        <f t="shared" si="0"/>
        <v>47.6</v>
      </c>
    </row>
    <row r="31" s="15" customFormat="1" ht="14.25" spans="1:6">
      <c r="A31" s="19">
        <v>29</v>
      </c>
      <c r="B31" s="11" t="s">
        <v>43</v>
      </c>
      <c r="C31" s="11">
        <v>0</v>
      </c>
      <c r="D31" s="20">
        <v>10</v>
      </c>
      <c r="E31" s="20">
        <v>30</v>
      </c>
      <c r="F31" s="20">
        <f t="shared" si="0"/>
        <v>12</v>
      </c>
    </row>
    <row r="32" s="15" customFormat="1" ht="14.25" spans="1:6">
      <c r="A32" s="19">
        <v>30</v>
      </c>
      <c r="B32" s="11" t="s">
        <v>44</v>
      </c>
      <c r="C32" s="11">
        <v>50</v>
      </c>
      <c r="D32" s="20">
        <v>17</v>
      </c>
      <c r="E32" s="20">
        <v>20</v>
      </c>
      <c r="F32" s="20">
        <f t="shared" si="0"/>
        <v>31.1</v>
      </c>
    </row>
    <row r="33" s="15" customFormat="1" ht="14.25" spans="1:6">
      <c r="A33" s="19">
        <v>31</v>
      </c>
      <c r="B33" s="11" t="s">
        <v>45</v>
      </c>
      <c r="C33" s="11">
        <v>67</v>
      </c>
      <c r="D33" s="20">
        <v>46</v>
      </c>
      <c r="E33" s="20">
        <v>48</v>
      </c>
      <c r="F33" s="20">
        <f t="shared" si="0"/>
        <v>55</v>
      </c>
    </row>
    <row r="34" s="15" customFormat="1" ht="14.25" spans="1:6">
      <c r="A34" s="19">
        <v>32</v>
      </c>
      <c r="B34" s="11" t="s">
        <v>46</v>
      </c>
      <c r="C34" s="11">
        <v>93</v>
      </c>
      <c r="D34" s="20">
        <v>65</v>
      </c>
      <c r="E34" s="20">
        <v>82</v>
      </c>
      <c r="F34" s="20">
        <f t="shared" si="0"/>
        <v>81.3</v>
      </c>
    </row>
    <row r="35" s="15" customFormat="1" ht="14.25" spans="1:6">
      <c r="A35" s="19">
        <v>33</v>
      </c>
      <c r="B35" s="11" t="s">
        <v>47</v>
      </c>
      <c r="C35" s="11">
        <v>50</v>
      </c>
      <c r="D35" s="20">
        <v>0</v>
      </c>
      <c r="E35" s="20">
        <v>20</v>
      </c>
      <c r="F35" s="20">
        <f t="shared" si="0"/>
        <v>26</v>
      </c>
    </row>
    <row r="36" s="15" customFormat="1" ht="14.25" spans="1:6">
      <c r="A36" s="19">
        <v>34</v>
      </c>
      <c r="B36" s="11" t="s">
        <v>48</v>
      </c>
      <c r="C36" s="11">
        <v>95</v>
      </c>
      <c r="D36" s="20">
        <v>55</v>
      </c>
      <c r="E36" s="20">
        <v>56</v>
      </c>
      <c r="F36" s="20">
        <f t="shared" si="0"/>
        <v>71.3</v>
      </c>
    </row>
    <row r="37" s="15" customFormat="1" ht="14.25" spans="1:6">
      <c r="A37" s="19">
        <v>35</v>
      </c>
      <c r="B37" s="11" t="s">
        <v>49</v>
      </c>
      <c r="C37" s="11">
        <v>80</v>
      </c>
      <c r="D37" s="20">
        <v>24</v>
      </c>
      <c r="E37" s="20">
        <v>36</v>
      </c>
      <c r="F37" s="20">
        <f t="shared" si="0"/>
        <v>50</v>
      </c>
    </row>
    <row r="38" s="15" customFormat="1" ht="14.25" spans="1:6">
      <c r="A38" s="19">
        <v>36</v>
      </c>
      <c r="B38" s="11" t="s">
        <v>50</v>
      </c>
      <c r="C38" s="11">
        <v>92</v>
      </c>
      <c r="D38" s="20">
        <v>2</v>
      </c>
      <c r="E38" s="20">
        <v>30</v>
      </c>
      <c r="F38" s="20">
        <f t="shared" si="0"/>
        <v>46.4</v>
      </c>
    </row>
    <row r="39" s="15" customFormat="1" ht="14.25" spans="1:6">
      <c r="A39" s="19">
        <v>37</v>
      </c>
      <c r="B39" s="11" t="s">
        <v>51</v>
      </c>
      <c r="C39" s="11">
        <v>96</v>
      </c>
      <c r="D39" s="20">
        <v>31</v>
      </c>
      <c r="E39" s="20">
        <v>42</v>
      </c>
      <c r="F39" s="20">
        <f t="shared" si="0"/>
        <v>60.3</v>
      </c>
    </row>
    <row r="40" s="15" customFormat="1" ht="14.25" spans="1:6">
      <c r="A40" s="19">
        <v>38</v>
      </c>
      <c r="B40" s="11" t="s">
        <v>52</v>
      </c>
      <c r="C40" s="11">
        <v>95</v>
      </c>
      <c r="D40" s="20">
        <v>34</v>
      </c>
      <c r="E40" s="20">
        <v>62</v>
      </c>
      <c r="F40" s="20">
        <f t="shared" si="0"/>
        <v>66.8</v>
      </c>
    </row>
    <row r="41" s="15" customFormat="1" ht="14.25" spans="1:6">
      <c r="A41" s="19">
        <v>39</v>
      </c>
      <c r="B41" s="11" t="s">
        <v>53</v>
      </c>
      <c r="C41" s="11">
        <v>70</v>
      </c>
      <c r="D41" s="20">
        <v>16</v>
      </c>
      <c r="E41" s="20">
        <v>45</v>
      </c>
      <c r="F41" s="20">
        <f t="shared" si="0"/>
        <v>46.3</v>
      </c>
    </row>
    <row r="42" s="15" customFormat="1" ht="14.25" spans="1:6">
      <c r="A42" s="19">
        <v>40</v>
      </c>
      <c r="B42" s="11" t="s">
        <v>54</v>
      </c>
      <c r="C42" s="11">
        <v>80</v>
      </c>
      <c r="D42" s="20">
        <v>18</v>
      </c>
      <c r="E42" s="20">
        <v>33</v>
      </c>
      <c r="F42" s="20">
        <f t="shared" si="0"/>
        <v>47.3</v>
      </c>
    </row>
    <row r="43" s="15" customFormat="1" ht="14.25" spans="1:6">
      <c r="A43" s="19">
        <v>41</v>
      </c>
      <c r="B43" s="11" t="s">
        <v>55</v>
      </c>
      <c r="C43" s="11">
        <v>92</v>
      </c>
      <c r="D43" s="20">
        <v>0</v>
      </c>
      <c r="E43" s="20">
        <v>88</v>
      </c>
      <c r="F43" s="20">
        <f t="shared" si="0"/>
        <v>63.2</v>
      </c>
    </row>
    <row r="44" s="15" customFormat="1" ht="14.25" spans="1:6">
      <c r="A44" s="19">
        <v>42</v>
      </c>
      <c r="B44" s="11" t="s">
        <v>56</v>
      </c>
      <c r="C44" s="11">
        <v>96</v>
      </c>
      <c r="D44" s="20">
        <v>0</v>
      </c>
      <c r="E44" s="20">
        <v>82</v>
      </c>
      <c r="F44" s="20">
        <f t="shared" si="0"/>
        <v>63</v>
      </c>
    </row>
    <row r="45" s="15" customFormat="1" ht="14.25" spans="1:6">
      <c r="A45" s="19">
        <v>43</v>
      </c>
      <c r="B45" s="11" t="s">
        <v>57</v>
      </c>
      <c r="C45" s="11">
        <v>97</v>
      </c>
      <c r="D45" s="20">
        <v>49</v>
      </c>
      <c r="E45" s="20">
        <v>70</v>
      </c>
      <c r="F45" s="20">
        <f t="shared" si="0"/>
        <v>74.5</v>
      </c>
    </row>
    <row r="46" s="15" customFormat="1" ht="14.25" spans="1:6">
      <c r="A46" s="19">
        <v>44</v>
      </c>
      <c r="B46" s="11" t="s">
        <v>58</v>
      </c>
      <c r="C46" s="11">
        <v>97</v>
      </c>
      <c r="D46" s="20">
        <v>11</v>
      </c>
      <c r="E46" s="20">
        <v>32</v>
      </c>
      <c r="F46" s="20">
        <f t="shared" si="0"/>
        <v>51.7</v>
      </c>
    </row>
    <row r="47" s="15" customFormat="1" ht="14.25" spans="1:6">
      <c r="A47" s="19">
        <v>45</v>
      </c>
      <c r="B47" s="11" t="s">
        <v>59</v>
      </c>
      <c r="C47" s="11">
        <v>96</v>
      </c>
      <c r="D47" s="20">
        <v>62</v>
      </c>
      <c r="E47" s="20">
        <v>18</v>
      </c>
      <c r="F47" s="20">
        <f t="shared" si="0"/>
        <v>62.4</v>
      </c>
    </row>
    <row r="48" s="15" customFormat="1" ht="14.25" spans="1:6">
      <c r="A48" s="19">
        <v>46</v>
      </c>
      <c r="B48" s="11" t="s">
        <v>60</v>
      </c>
      <c r="C48" s="11">
        <v>68</v>
      </c>
      <c r="D48" s="20">
        <v>36</v>
      </c>
      <c r="E48" s="20">
        <v>60</v>
      </c>
      <c r="F48" s="20">
        <f t="shared" si="0"/>
        <v>56</v>
      </c>
    </row>
    <row r="49" s="15" customFormat="1" ht="14.25" spans="1:6">
      <c r="A49" s="19">
        <v>47</v>
      </c>
      <c r="B49" s="11" t="s">
        <v>61</v>
      </c>
      <c r="C49" s="11">
        <v>82</v>
      </c>
      <c r="D49" s="20">
        <v>29</v>
      </c>
      <c r="E49" s="20">
        <v>43</v>
      </c>
      <c r="F49" s="20">
        <f t="shared" si="0"/>
        <v>54.4</v>
      </c>
    </row>
  </sheetData>
  <mergeCells count="1">
    <mergeCell ref="A1:F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workbookViewId="0">
      <selection activeCell="A1" sqref="$A1:$XFD1048576"/>
    </sheetView>
  </sheetViews>
  <sheetFormatPr defaultColWidth="9.625" defaultRowHeight="13.5" outlineLevelCol="5"/>
  <cols>
    <col min="1" max="1" width="6.125" style="15" customWidth="1"/>
    <col min="2" max="2" width="9.875" style="15"/>
    <col min="3" max="5" width="14.75" style="15" customWidth="1"/>
    <col min="6" max="6" width="28.5" style="41" customWidth="1"/>
    <col min="7" max="16384" width="9.625" style="15"/>
  </cols>
  <sheetData>
    <row r="1" s="14" customFormat="1" ht="24.95" customHeight="1" spans="1:6">
      <c r="A1" s="42" t="s">
        <v>67</v>
      </c>
      <c r="B1" s="16"/>
      <c r="C1" s="16"/>
      <c r="D1" s="16"/>
      <c r="E1" s="16"/>
      <c r="F1" s="16"/>
    </row>
    <row r="2" s="14" customFormat="1" ht="24.95" customHeight="1" spans="1:6">
      <c r="A2" s="17" t="s">
        <v>1</v>
      </c>
      <c r="B2" s="17" t="s">
        <v>3</v>
      </c>
      <c r="C2" s="17" t="s">
        <v>63</v>
      </c>
      <c r="D2" s="17" t="s">
        <v>64</v>
      </c>
      <c r="E2" s="17" t="s">
        <v>65</v>
      </c>
      <c r="F2" s="43" t="s">
        <v>66</v>
      </c>
    </row>
    <row r="3" s="15" customFormat="1" ht="15.95" customHeight="1" spans="1:6">
      <c r="A3" s="19">
        <v>1</v>
      </c>
      <c r="B3" s="11" t="s">
        <v>15</v>
      </c>
      <c r="C3" s="11">
        <v>89</v>
      </c>
      <c r="D3" s="20">
        <v>36</v>
      </c>
      <c r="E3" s="20">
        <v>48</v>
      </c>
      <c r="F3" s="44">
        <f t="shared" ref="F3:F49" si="0">C3*0.4+D3*0.3+E3*0.3</f>
        <v>60.8</v>
      </c>
    </row>
    <row r="4" s="15" customFormat="1" ht="15.95" customHeight="1" spans="1:6">
      <c r="A4" s="19">
        <v>2</v>
      </c>
      <c r="B4" s="11" t="s">
        <v>16</v>
      </c>
      <c r="C4" s="11">
        <v>86</v>
      </c>
      <c r="D4" s="20">
        <v>56</v>
      </c>
      <c r="E4" s="20">
        <v>45</v>
      </c>
      <c r="F4" s="44">
        <f t="shared" si="0"/>
        <v>64.7</v>
      </c>
    </row>
    <row r="5" s="15" customFormat="1" ht="14.25" spans="1:6">
      <c r="A5" s="19">
        <v>3</v>
      </c>
      <c r="B5" s="11" t="s">
        <v>17</v>
      </c>
      <c r="C5" s="11">
        <v>85</v>
      </c>
      <c r="D5" s="20">
        <v>72</v>
      </c>
      <c r="E5" s="20">
        <v>28</v>
      </c>
      <c r="F5" s="44">
        <f t="shared" si="0"/>
        <v>64</v>
      </c>
    </row>
    <row r="6" s="15" customFormat="1" ht="14.25" spans="1:6">
      <c r="A6" s="19">
        <v>4</v>
      </c>
      <c r="B6" s="11" t="s">
        <v>18</v>
      </c>
      <c r="C6" s="11">
        <v>90</v>
      </c>
      <c r="D6" s="20">
        <v>80</v>
      </c>
      <c r="E6" s="20">
        <v>66</v>
      </c>
      <c r="F6" s="44">
        <f t="shared" si="0"/>
        <v>79.8</v>
      </c>
    </row>
    <row r="7" s="15" customFormat="1" ht="14.25" spans="1:6">
      <c r="A7" s="19">
        <v>5</v>
      </c>
      <c r="B7" s="11" t="s">
        <v>19</v>
      </c>
      <c r="C7" s="11">
        <v>85</v>
      </c>
      <c r="D7" s="20">
        <v>82</v>
      </c>
      <c r="E7" s="20">
        <v>65</v>
      </c>
      <c r="F7" s="44">
        <f t="shared" si="0"/>
        <v>78.1</v>
      </c>
    </row>
    <row r="8" s="15" customFormat="1" ht="14.25" spans="1:6">
      <c r="A8" s="19">
        <v>6</v>
      </c>
      <c r="B8" s="11" t="s">
        <v>20</v>
      </c>
      <c r="C8" s="11">
        <v>90</v>
      </c>
      <c r="D8" s="20">
        <v>66</v>
      </c>
      <c r="E8" s="20">
        <v>23</v>
      </c>
      <c r="F8" s="44">
        <f t="shared" si="0"/>
        <v>62.7</v>
      </c>
    </row>
    <row r="9" s="15" customFormat="1" ht="14.25" spans="1:6">
      <c r="A9" s="19">
        <v>7</v>
      </c>
      <c r="B9" s="11" t="s">
        <v>21</v>
      </c>
      <c r="C9" s="11">
        <v>85</v>
      </c>
      <c r="D9" s="20">
        <v>90</v>
      </c>
      <c r="E9" s="20">
        <v>4</v>
      </c>
      <c r="F9" s="44">
        <f t="shared" si="0"/>
        <v>62.2</v>
      </c>
    </row>
    <row r="10" s="15" customFormat="1" ht="14.25" spans="1:6">
      <c r="A10" s="19">
        <v>8</v>
      </c>
      <c r="B10" s="11" t="s">
        <v>22</v>
      </c>
      <c r="C10" s="11">
        <v>80</v>
      </c>
      <c r="D10" s="20">
        <v>90</v>
      </c>
      <c r="E10" s="20">
        <v>18</v>
      </c>
      <c r="F10" s="44">
        <f t="shared" si="0"/>
        <v>64.4</v>
      </c>
    </row>
    <row r="11" s="15" customFormat="1" ht="14.25" spans="1:6">
      <c r="A11" s="19">
        <v>9</v>
      </c>
      <c r="B11" s="11" t="s">
        <v>23</v>
      </c>
      <c r="C11" s="11">
        <v>85</v>
      </c>
      <c r="D11" s="20">
        <v>42</v>
      </c>
      <c r="E11" s="20">
        <v>45</v>
      </c>
      <c r="F11" s="44">
        <f t="shared" si="0"/>
        <v>60.1</v>
      </c>
    </row>
    <row r="12" s="15" customFormat="1" ht="14.25" spans="1:6">
      <c r="A12" s="19">
        <v>10</v>
      </c>
      <c r="B12" s="11" t="s">
        <v>24</v>
      </c>
      <c r="C12" s="11">
        <v>90</v>
      </c>
      <c r="D12" s="20">
        <v>90</v>
      </c>
      <c r="E12" s="20">
        <v>63</v>
      </c>
      <c r="F12" s="44">
        <f t="shared" si="0"/>
        <v>81.9</v>
      </c>
    </row>
    <row r="13" s="15" customFormat="1" ht="14.25" spans="1:6">
      <c r="A13" s="19">
        <v>11</v>
      </c>
      <c r="B13" s="11" t="s">
        <v>25</v>
      </c>
      <c r="C13" s="11">
        <v>85</v>
      </c>
      <c r="D13" s="20">
        <v>62</v>
      </c>
      <c r="E13" s="20">
        <v>55</v>
      </c>
      <c r="F13" s="44">
        <f t="shared" si="0"/>
        <v>69.1</v>
      </c>
    </row>
    <row r="14" s="15" customFormat="1" ht="14.25" spans="1:6">
      <c r="A14" s="19">
        <v>12</v>
      </c>
      <c r="B14" s="11" t="s">
        <v>26</v>
      </c>
      <c r="C14" s="11">
        <v>89</v>
      </c>
      <c r="D14" s="20">
        <v>48</v>
      </c>
      <c r="E14" s="20">
        <v>38</v>
      </c>
      <c r="F14" s="44">
        <f t="shared" si="0"/>
        <v>61.4</v>
      </c>
    </row>
    <row r="15" s="15" customFormat="1" ht="14.25" spans="1:6">
      <c r="A15" s="19">
        <v>13</v>
      </c>
      <c r="B15" s="11" t="s">
        <v>27</v>
      </c>
      <c r="C15" s="11">
        <v>85</v>
      </c>
      <c r="D15" s="20">
        <v>87</v>
      </c>
      <c r="E15" s="20">
        <v>62</v>
      </c>
      <c r="F15" s="44">
        <f t="shared" si="0"/>
        <v>78.7</v>
      </c>
    </row>
    <row r="16" s="15" customFormat="1" ht="14.25" spans="1:6">
      <c r="A16" s="19">
        <v>14</v>
      </c>
      <c r="B16" s="11" t="s">
        <v>28</v>
      </c>
      <c r="C16" s="11">
        <v>86</v>
      </c>
      <c r="D16" s="20">
        <v>29</v>
      </c>
      <c r="E16" s="20">
        <v>60</v>
      </c>
      <c r="F16" s="44">
        <f t="shared" si="0"/>
        <v>61.1</v>
      </c>
    </row>
    <row r="17" s="15" customFormat="1" ht="14.25" spans="1:6">
      <c r="A17" s="19">
        <v>15</v>
      </c>
      <c r="B17" s="11" t="s">
        <v>29</v>
      </c>
      <c r="C17" s="11">
        <v>85</v>
      </c>
      <c r="D17" s="20">
        <v>49</v>
      </c>
      <c r="E17" s="20">
        <v>59</v>
      </c>
      <c r="F17" s="44">
        <f t="shared" si="0"/>
        <v>66.4</v>
      </c>
    </row>
    <row r="18" s="15" customFormat="1" ht="14.25" spans="1:6">
      <c r="A18" s="19">
        <v>16</v>
      </c>
      <c r="B18" s="11" t="s">
        <v>30</v>
      </c>
      <c r="C18" s="11">
        <v>85</v>
      </c>
      <c r="D18" s="20">
        <v>44</v>
      </c>
      <c r="E18" s="20">
        <v>48</v>
      </c>
      <c r="F18" s="44">
        <f t="shared" si="0"/>
        <v>61.6</v>
      </c>
    </row>
    <row r="19" s="15" customFormat="1" ht="14.25" spans="1:6">
      <c r="A19" s="19">
        <v>17</v>
      </c>
      <c r="B19" s="11" t="s">
        <v>31</v>
      </c>
      <c r="C19" s="11">
        <v>85</v>
      </c>
      <c r="D19" s="20">
        <v>98</v>
      </c>
      <c r="E19" s="20">
        <v>69</v>
      </c>
      <c r="F19" s="44">
        <f t="shared" si="0"/>
        <v>84.1</v>
      </c>
    </row>
    <row r="20" s="15" customFormat="1" ht="14.25" spans="1:6">
      <c r="A20" s="19">
        <v>18</v>
      </c>
      <c r="B20" s="11" t="s">
        <v>32</v>
      </c>
      <c r="C20" s="11">
        <v>87</v>
      </c>
      <c r="D20" s="20">
        <v>86</v>
      </c>
      <c r="E20" s="20">
        <v>55</v>
      </c>
      <c r="F20" s="44">
        <f t="shared" si="0"/>
        <v>77.1</v>
      </c>
    </row>
    <row r="21" s="15" customFormat="1" ht="14.25" spans="1:6">
      <c r="A21" s="19">
        <v>19</v>
      </c>
      <c r="B21" s="11" t="s">
        <v>33</v>
      </c>
      <c r="C21" s="11">
        <v>85</v>
      </c>
      <c r="D21" s="20">
        <v>92</v>
      </c>
      <c r="E21" s="20">
        <v>55</v>
      </c>
      <c r="F21" s="44">
        <f t="shared" si="0"/>
        <v>78.1</v>
      </c>
    </row>
    <row r="22" s="15" customFormat="1" ht="14.25" spans="1:6">
      <c r="A22" s="19">
        <v>20</v>
      </c>
      <c r="B22" s="11" t="s">
        <v>34</v>
      </c>
      <c r="C22" s="11">
        <v>80</v>
      </c>
      <c r="D22" s="20">
        <v>85</v>
      </c>
      <c r="E22" s="20">
        <v>58</v>
      </c>
      <c r="F22" s="44">
        <f t="shared" si="0"/>
        <v>74.9</v>
      </c>
    </row>
    <row r="23" s="15" customFormat="1" ht="14.25" spans="1:6">
      <c r="A23" s="19">
        <v>21</v>
      </c>
      <c r="B23" s="11" t="s">
        <v>35</v>
      </c>
      <c r="C23" s="11">
        <v>85</v>
      </c>
      <c r="D23" s="20">
        <v>25</v>
      </c>
      <c r="E23" s="20">
        <v>60</v>
      </c>
      <c r="F23" s="44">
        <f t="shared" si="0"/>
        <v>59.5</v>
      </c>
    </row>
    <row r="24" s="15" customFormat="1" ht="14.25" spans="1:6">
      <c r="A24" s="19">
        <v>22</v>
      </c>
      <c r="B24" s="11" t="s">
        <v>36</v>
      </c>
      <c r="C24" s="11">
        <v>92</v>
      </c>
      <c r="D24" s="20">
        <v>90</v>
      </c>
      <c r="E24" s="20">
        <v>86</v>
      </c>
      <c r="F24" s="44">
        <f t="shared" si="0"/>
        <v>89.6</v>
      </c>
    </row>
    <row r="25" s="15" customFormat="1" ht="14.25" spans="1:6">
      <c r="A25" s="19">
        <v>23</v>
      </c>
      <c r="B25" s="11" t="s">
        <v>37</v>
      </c>
      <c r="C25" s="11">
        <v>85</v>
      </c>
      <c r="D25" s="20">
        <v>52</v>
      </c>
      <c r="E25" s="20">
        <v>34</v>
      </c>
      <c r="F25" s="44">
        <f t="shared" si="0"/>
        <v>59.8</v>
      </c>
    </row>
    <row r="26" s="15" customFormat="1" ht="14.25" spans="1:6">
      <c r="A26" s="19">
        <v>24</v>
      </c>
      <c r="B26" s="11" t="s">
        <v>38</v>
      </c>
      <c r="C26" s="11">
        <v>86</v>
      </c>
      <c r="D26" s="20">
        <v>50</v>
      </c>
      <c r="E26" s="20">
        <v>50</v>
      </c>
      <c r="F26" s="44">
        <f t="shared" si="0"/>
        <v>64.4</v>
      </c>
    </row>
    <row r="27" s="15" customFormat="1" ht="14.25" spans="1:6">
      <c r="A27" s="19">
        <v>25</v>
      </c>
      <c r="B27" s="11" t="s">
        <v>39</v>
      </c>
      <c r="C27" s="11">
        <v>85</v>
      </c>
      <c r="D27" s="20">
        <v>46</v>
      </c>
      <c r="E27" s="20">
        <v>43</v>
      </c>
      <c r="F27" s="44">
        <f t="shared" si="0"/>
        <v>60.7</v>
      </c>
    </row>
    <row r="28" s="15" customFormat="1" ht="14.25" spans="1:6">
      <c r="A28" s="19">
        <v>26</v>
      </c>
      <c r="B28" s="11" t="s">
        <v>40</v>
      </c>
      <c r="C28" s="11">
        <v>80</v>
      </c>
      <c r="D28" s="20">
        <v>90</v>
      </c>
      <c r="E28" s="20">
        <v>16</v>
      </c>
      <c r="F28" s="44">
        <f t="shared" si="0"/>
        <v>63.8</v>
      </c>
    </row>
    <row r="29" s="15" customFormat="1" ht="14.25" spans="1:6">
      <c r="A29" s="19">
        <v>27</v>
      </c>
      <c r="B29" s="11" t="s">
        <v>41</v>
      </c>
      <c r="C29" s="11">
        <v>89</v>
      </c>
      <c r="D29" s="20">
        <v>25</v>
      </c>
      <c r="E29" s="20">
        <v>56</v>
      </c>
      <c r="F29" s="44">
        <f t="shared" si="0"/>
        <v>59.9</v>
      </c>
    </row>
    <row r="30" s="15" customFormat="1" ht="14.25" spans="1:6">
      <c r="A30" s="19">
        <v>28</v>
      </c>
      <c r="B30" s="11" t="s">
        <v>42</v>
      </c>
      <c r="C30" s="11">
        <v>86</v>
      </c>
      <c r="D30" s="20">
        <v>26</v>
      </c>
      <c r="E30" s="20">
        <v>58</v>
      </c>
      <c r="F30" s="44">
        <f t="shared" si="0"/>
        <v>59.6</v>
      </c>
    </row>
    <row r="31" s="15" customFormat="1" ht="14.25" spans="1:6">
      <c r="A31" s="19">
        <v>29</v>
      </c>
      <c r="B31" s="11" t="s">
        <v>43</v>
      </c>
      <c r="C31" s="11">
        <v>85</v>
      </c>
      <c r="D31" s="20">
        <v>48</v>
      </c>
      <c r="E31" s="20">
        <v>43</v>
      </c>
      <c r="F31" s="44">
        <f t="shared" si="0"/>
        <v>61.3</v>
      </c>
    </row>
    <row r="32" s="15" customFormat="1" ht="14.25" spans="1:6">
      <c r="A32" s="19">
        <v>30</v>
      </c>
      <c r="B32" s="11" t="s">
        <v>44</v>
      </c>
      <c r="C32" s="11">
        <v>80</v>
      </c>
      <c r="D32" s="20">
        <v>44</v>
      </c>
      <c r="E32" s="20">
        <v>50</v>
      </c>
      <c r="F32" s="44">
        <f t="shared" si="0"/>
        <v>60.2</v>
      </c>
    </row>
    <row r="33" s="15" customFormat="1" ht="14.25" spans="1:6">
      <c r="A33" s="19">
        <v>31</v>
      </c>
      <c r="B33" s="11" t="s">
        <v>45</v>
      </c>
      <c r="C33" s="11">
        <v>85</v>
      </c>
      <c r="D33" s="20">
        <v>84</v>
      </c>
      <c r="E33" s="20">
        <v>60</v>
      </c>
      <c r="F33" s="44">
        <f t="shared" si="0"/>
        <v>77.2</v>
      </c>
    </row>
    <row r="34" s="15" customFormat="1" ht="14.25" spans="1:6">
      <c r="A34" s="19">
        <v>32</v>
      </c>
      <c r="B34" s="11" t="s">
        <v>46</v>
      </c>
      <c r="C34" s="11">
        <v>90</v>
      </c>
      <c r="D34" s="20">
        <v>46</v>
      </c>
      <c r="E34" s="20">
        <v>64</v>
      </c>
      <c r="F34" s="44">
        <f t="shared" si="0"/>
        <v>69</v>
      </c>
    </row>
    <row r="35" s="15" customFormat="1" ht="14.25" spans="1:6">
      <c r="A35" s="19">
        <v>34</v>
      </c>
      <c r="B35" s="11" t="s">
        <v>47</v>
      </c>
      <c r="C35" s="11">
        <v>89</v>
      </c>
      <c r="D35" s="20">
        <v>16</v>
      </c>
      <c r="E35" s="20">
        <v>71</v>
      </c>
      <c r="F35" s="44">
        <f t="shared" si="0"/>
        <v>61.7</v>
      </c>
    </row>
    <row r="36" s="15" customFormat="1" ht="14.25" spans="1:6">
      <c r="A36" s="19">
        <v>35</v>
      </c>
      <c r="B36" s="11" t="s">
        <v>48</v>
      </c>
      <c r="C36" s="11">
        <v>86</v>
      </c>
      <c r="D36" s="20">
        <v>89</v>
      </c>
      <c r="E36" s="20">
        <v>16</v>
      </c>
      <c r="F36" s="44">
        <f t="shared" si="0"/>
        <v>65.9</v>
      </c>
    </row>
    <row r="37" s="15" customFormat="1" ht="14.25" spans="1:6">
      <c r="A37" s="19">
        <v>36</v>
      </c>
      <c r="B37" s="11" t="s">
        <v>49</v>
      </c>
      <c r="C37" s="11">
        <v>85</v>
      </c>
      <c r="D37" s="20">
        <v>28</v>
      </c>
      <c r="E37" s="20">
        <v>60</v>
      </c>
      <c r="F37" s="44">
        <f t="shared" si="0"/>
        <v>60.4</v>
      </c>
    </row>
    <row r="38" s="15" customFormat="1" ht="14.25" spans="1:6">
      <c r="A38" s="19">
        <v>37</v>
      </c>
      <c r="B38" s="11" t="s">
        <v>50</v>
      </c>
      <c r="C38" s="11">
        <v>89</v>
      </c>
      <c r="D38" s="20">
        <v>58</v>
      </c>
      <c r="E38" s="20">
        <v>53</v>
      </c>
      <c r="F38" s="44">
        <f t="shared" si="0"/>
        <v>68.9</v>
      </c>
    </row>
    <row r="39" s="15" customFormat="1" ht="14.25" spans="1:6">
      <c r="A39" s="19">
        <v>38</v>
      </c>
      <c r="B39" s="11" t="s">
        <v>51</v>
      </c>
      <c r="C39" s="11">
        <v>85</v>
      </c>
      <c r="D39" s="20">
        <v>48</v>
      </c>
      <c r="E39" s="20">
        <v>77</v>
      </c>
      <c r="F39" s="44">
        <f t="shared" si="0"/>
        <v>71.5</v>
      </c>
    </row>
    <row r="40" s="15" customFormat="1" ht="14.25" spans="1:6">
      <c r="A40" s="19">
        <v>39</v>
      </c>
      <c r="B40" s="11" t="s">
        <v>52</v>
      </c>
      <c r="C40" s="11">
        <v>90</v>
      </c>
      <c r="D40" s="20">
        <v>67</v>
      </c>
      <c r="E40" s="20">
        <v>65</v>
      </c>
      <c r="F40" s="44">
        <f t="shared" si="0"/>
        <v>75.6</v>
      </c>
    </row>
    <row r="41" s="15" customFormat="1" ht="14.25" spans="1:6">
      <c r="A41" s="19">
        <v>40</v>
      </c>
      <c r="B41" s="11" t="s">
        <v>53</v>
      </c>
      <c r="C41" s="11">
        <v>88</v>
      </c>
      <c r="D41" s="20">
        <v>22</v>
      </c>
      <c r="E41" s="20">
        <v>60</v>
      </c>
      <c r="F41" s="44">
        <f t="shared" si="0"/>
        <v>59.8</v>
      </c>
    </row>
    <row r="42" s="15" customFormat="1" ht="14.25" spans="1:6">
      <c r="A42" s="19">
        <v>41</v>
      </c>
      <c r="B42" s="11" t="s">
        <v>54</v>
      </c>
      <c r="C42" s="11">
        <v>85</v>
      </c>
      <c r="D42" s="20">
        <v>48</v>
      </c>
      <c r="E42" s="20">
        <v>41</v>
      </c>
      <c r="F42" s="44">
        <f t="shared" si="0"/>
        <v>60.7</v>
      </c>
    </row>
    <row r="43" s="15" customFormat="1" ht="14.25" spans="1:6">
      <c r="A43" s="19">
        <v>42</v>
      </c>
      <c r="B43" s="11" t="s">
        <v>55</v>
      </c>
      <c r="C43" s="11">
        <v>86</v>
      </c>
      <c r="D43" s="20">
        <v>30</v>
      </c>
      <c r="E43" s="20">
        <v>55</v>
      </c>
      <c r="F43" s="44">
        <f t="shared" si="0"/>
        <v>59.9</v>
      </c>
    </row>
    <row r="44" s="15" customFormat="1" ht="14.25" spans="1:6">
      <c r="A44" s="19">
        <v>43</v>
      </c>
      <c r="B44" s="11" t="s">
        <v>56</v>
      </c>
      <c r="C44" s="11">
        <v>85</v>
      </c>
      <c r="D44" s="20">
        <v>20</v>
      </c>
      <c r="E44" s="20">
        <v>75</v>
      </c>
      <c r="F44" s="44">
        <f t="shared" si="0"/>
        <v>62.5</v>
      </c>
    </row>
    <row r="45" s="15" customFormat="1" ht="14.25" spans="1:6">
      <c r="A45" s="19">
        <v>44</v>
      </c>
      <c r="B45" s="11" t="s">
        <v>57</v>
      </c>
      <c r="C45" s="11">
        <v>89</v>
      </c>
      <c r="D45" s="20">
        <v>70</v>
      </c>
      <c r="E45" s="20">
        <v>20</v>
      </c>
      <c r="F45" s="44">
        <f t="shared" si="0"/>
        <v>62.6</v>
      </c>
    </row>
    <row r="46" s="15" customFormat="1" ht="14.25" spans="1:6">
      <c r="A46" s="19">
        <v>45</v>
      </c>
      <c r="B46" s="11" t="s">
        <v>58</v>
      </c>
      <c r="C46" s="11">
        <v>87</v>
      </c>
      <c r="D46" s="20">
        <v>24</v>
      </c>
      <c r="E46" s="20">
        <v>60</v>
      </c>
      <c r="F46" s="44">
        <f t="shared" si="0"/>
        <v>60</v>
      </c>
    </row>
    <row r="47" s="15" customFormat="1" ht="14.25" spans="1:6">
      <c r="A47" s="19">
        <v>46</v>
      </c>
      <c r="B47" s="11" t="s">
        <v>59</v>
      </c>
      <c r="C47" s="11">
        <v>86</v>
      </c>
      <c r="D47" s="20">
        <v>90</v>
      </c>
      <c r="E47" s="20">
        <v>63</v>
      </c>
      <c r="F47" s="44">
        <f t="shared" si="0"/>
        <v>80.3</v>
      </c>
    </row>
    <row r="48" s="15" customFormat="1" ht="14.25" spans="1:6">
      <c r="A48" s="19">
        <v>47</v>
      </c>
      <c r="B48" s="11" t="s">
        <v>60</v>
      </c>
      <c r="C48" s="11">
        <v>85</v>
      </c>
      <c r="D48" s="20">
        <v>62</v>
      </c>
      <c r="E48" s="20">
        <v>75</v>
      </c>
      <c r="F48" s="44">
        <f t="shared" si="0"/>
        <v>75.1</v>
      </c>
    </row>
    <row r="49" s="15" customFormat="1" ht="14.25" spans="1:6">
      <c r="A49" s="19">
        <v>48</v>
      </c>
      <c r="B49" s="11" t="s">
        <v>61</v>
      </c>
      <c r="C49" s="11">
        <v>80</v>
      </c>
      <c r="D49" s="20">
        <v>96</v>
      </c>
      <c r="E49" s="20">
        <v>55</v>
      </c>
      <c r="F49" s="44">
        <f t="shared" si="0"/>
        <v>77.3</v>
      </c>
    </row>
  </sheetData>
  <mergeCells count="1">
    <mergeCell ref="A1:F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workbookViewId="0">
      <selection activeCell="A1" sqref="$A1:$XFD1048576"/>
    </sheetView>
  </sheetViews>
  <sheetFormatPr defaultColWidth="9.875" defaultRowHeight="13.5" outlineLevelCol="5"/>
  <cols>
    <col min="1" max="1" width="6.125" style="40" customWidth="1"/>
    <col min="2" max="2" width="9.875" style="40"/>
    <col min="3" max="5" width="14.7833333333333" style="40" customWidth="1"/>
    <col min="6" max="6" width="28.5" style="40" customWidth="1"/>
    <col min="7" max="16384" width="9.875" style="40"/>
  </cols>
  <sheetData>
    <row r="1" s="39" customFormat="1" ht="25" customHeight="1" spans="1:6">
      <c r="A1" s="16" t="s">
        <v>68</v>
      </c>
      <c r="B1" s="16"/>
      <c r="C1" s="16"/>
      <c r="D1" s="16"/>
      <c r="E1" s="16"/>
      <c r="F1" s="16"/>
    </row>
    <row r="2" s="39" customFormat="1" ht="25" customHeight="1" spans="1:6">
      <c r="A2" s="17" t="s">
        <v>1</v>
      </c>
      <c r="B2" s="17" t="s">
        <v>3</v>
      </c>
      <c r="C2" s="17" t="s">
        <v>63</v>
      </c>
      <c r="D2" s="17" t="s">
        <v>64</v>
      </c>
      <c r="E2" s="17" t="s">
        <v>65</v>
      </c>
      <c r="F2" s="18" t="s">
        <v>66</v>
      </c>
    </row>
    <row r="3" s="40" customFormat="1" ht="15.95" customHeight="1" spans="1:6">
      <c r="A3" s="19">
        <v>1</v>
      </c>
      <c r="B3" s="11" t="s">
        <v>15</v>
      </c>
      <c r="C3" s="37">
        <v>85</v>
      </c>
      <c r="D3" s="20">
        <v>68</v>
      </c>
      <c r="E3" s="37">
        <v>18</v>
      </c>
      <c r="F3" s="38">
        <f t="shared" ref="F3:F49" si="0">C3*0.4+D3*0.3+E3*0.3</f>
        <v>59.8</v>
      </c>
    </row>
    <row r="4" s="40" customFormat="1" ht="15.95" customHeight="1" spans="1:6">
      <c r="A4" s="19">
        <v>2</v>
      </c>
      <c r="B4" s="11" t="s">
        <v>16</v>
      </c>
      <c r="C4" s="37">
        <v>85</v>
      </c>
      <c r="D4" s="20">
        <v>59</v>
      </c>
      <c r="E4" s="37">
        <v>49</v>
      </c>
      <c r="F4" s="38">
        <f t="shared" si="0"/>
        <v>66.4</v>
      </c>
    </row>
    <row r="5" s="40" customFormat="1" ht="14.25" spans="1:6">
      <c r="A5" s="19">
        <v>3</v>
      </c>
      <c r="B5" s="11" t="s">
        <v>17</v>
      </c>
      <c r="C5" s="37">
        <v>86</v>
      </c>
      <c r="D5" s="20">
        <v>46</v>
      </c>
      <c r="E5" s="37">
        <v>55</v>
      </c>
      <c r="F5" s="38">
        <f t="shared" si="0"/>
        <v>64.7</v>
      </c>
    </row>
    <row r="6" s="40" customFormat="1" ht="14.25" spans="1:6">
      <c r="A6" s="19">
        <v>4</v>
      </c>
      <c r="B6" s="11" t="s">
        <v>18</v>
      </c>
      <c r="C6" s="37">
        <v>85</v>
      </c>
      <c r="D6" s="20">
        <v>54</v>
      </c>
      <c r="E6" s="37">
        <v>69</v>
      </c>
      <c r="F6" s="38">
        <f t="shared" si="0"/>
        <v>70.9</v>
      </c>
    </row>
    <row r="7" s="40" customFormat="1" ht="14.25" spans="1:6">
      <c r="A7" s="19">
        <v>5</v>
      </c>
      <c r="B7" s="11" t="s">
        <v>19</v>
      </c>
      <c r="C7" s="37">
        <v>86</v>
      </c>
      <c r="D7" s="20">
        <v>40</v>
      </c>
      <c r="E7" s="37">
        <v>69</v>
      </c>
      <c r="F7" s="38">
        <f t="shared" si="0"/>
        <v>67.1</v>
      </c>
    </row>
    <row r="8" s="40" customFormat="1" ht="14.25" spans="1:6">
      <c r="A8" s="19">
        <v>6</v>
      </c>
      <c r="B8" s="11" t="s">
        <v>20</v>
      </c>
      <c r="C8" s="37">
        <v>91</v>
      </c>
      <c r="D8" s="20">
        <v>30</v>
      </c>
      <c r="E8" s="37">
        <v>47</v>
      </c>
      <c r="F8" s="38">
        <f t="shared" si="0"/>
        <v>59.5</v>
      </c>
    </row>
    <row r="9" s="40" customFormat="1" ht="14.25" spans="1:6">
      <c r="A9" s="19">
        <v>7</v>
      </c>
      <c r="B9" s="11" t="s">
        <v>21</v>
      </c>
      <c r="C9" s="37">
        <v>91</v>
      </c>
      <c r="D9" s="20">
        <v>30</v>
      </c>
      <c r="E9" s="37">
        <v>48</v>
      </c>
      <c r="F9" s="38">
        <f t="shared" si="0"/>
        <v>59.8</v>
      </c>
    </row>
    <row r="10" s="40" customFormat="1" ht="14.25" spans="1:6">
      <c r="A10" s="19">
        <v>8</v>
      </c>
      <c r="B10" s="11" t="s">
        <v>22</v>
      </c>
      <c r="C10" s="37">
        <v>86</v>
      </c>
      <c r="D10" s="20">
        <v>24</v>
      </c>
      <c r="E10" s="37">
        <v>47</v>
      </c>
      <c r="F10" s="38">
        <f t="shared" si="0"/>
        <v>55.7</v>
      </c>
    </row>
    <row r="11" s="40" customFormat="1" ht="14.25" spans="1:6">
      <c r="A11" s="19">
        <v>9</v>
      </c>
      <c r="B11" s="11" t="s">
        <v>23</v>
      </c>
      <c r="C11" s="37">
        <v>88</v>
      </c>
      <c r="D11" s="20">
        <v>40</v>
      </c>
      <c r="E11" s="37">
        <v>62</v>
      </c>
      <c r="F11" s="38">
        <f t="shared" si="0"/>
        <v>65.8</v>
      </c>
    </row>
    <row r="12" s="40" customFormat="1" ht="14.25" spans="1:6">
      <c r="A12" s="19">
        <v>10</v>
      </c>
      <c r="B12" s="11" t="s">
        <v>24</v>
      </c>
      <c r="C12" s="37">
        <v>89</v>
      </c>
      <c r="D12" s="20">
        <v>40</v>
      </c>
      <c r="E12" s="37">
        <v>40</v>
      </c>
      <c r="F12" s="38">
        <f t="shared" si="0"/>
        <v>59.6</v>
      </c>
    </row>
    <row r="13" s="40" customFormat="1" ht="14.25" spans="1:6">
      <c r="A13" s="19">
        <v>11</v>
      </c>
      <c r="B13" s="11" t="s">
        <v>25</v>
      </c>
      <c r="C13" s="37">
        <v>75</v>
      </c>
      <c r="D13" s="20">
        <v>64</v>
      </c>
      <c r="E13" s="37">
        <v>41</v>
      </c>
      <c r="F13" s="38">
        <f t="shared" si="0"/>
        <v>61.5</v>
      </c>
    </row>
    <row r="14" s="40" customFormat="1" ht="14.25" spans="1:6">
      <c r="A14" s="19">
        <v>12</v>
      </c>
      <c r="B14" s="11" t="s">
        <v>26</v>
      </c>
      <c r="C14" s="37">
        <v>88</v>
      </c>
      <c r="D14" s="20">
        <v>32</v>
      </c>
      <c r="E14" s="37">
        <v>49</v>
      </c>
      <c r="F14" s="38">
        <f t="shared" si="0"/>
        <v>59.5</v>
      </c>
    </row>
    <row r="15" s="40" customFormat="1" ht="14.25" spans="1:6">
      <c r="A15" s="19">
        <v>13</v>
      </c>
      <c r="B15" s="11" t="s">
        <v>27</v>
      </c>
      <c r="C15" s="37">
        <v>90</v>
      </c>
      <c r="D15" s="20">
        <v>86</v>
      </c>
      <c r="E15" s="37">
        <v>65</v>
      </c>
      <c r="F15" s="38">
        <f t="shared" si="0"/>
        <v>81.3</v>
      </c>
    </row>
    <row r="16" s="40" customFormat="1" ht="14.25" spans="1:6">
      <c r="A16" s="19">
        <v>14</v>
      </c>
      <c r="B16" s="11" t="s">
        <v>28</v>
      </c>
      <c r="C16" s="37">
        <v>85</v>
      </c>
      <c r="D16" s="20">
        <v>70</v>
      </c>
      <c r="E16" s="37">
        <v>56</v>
      </c>
      <c r="F16" s="38">
        <f t="shared" si="0"/>
        <v>71.8</v>
      </c>
    </row>
    <row r="17" s="40" customFormat="1" ht="14.25" spans="1:6">
      <c r="A17" s="19">
        <v>15</v>
      </c>
      <c r="B17" s="11" t="s">
        <v>29</v>
      </c>
      <c r="C17" s="37">
        <v>80</v>
      </c>
      <c r="D17" s="20">
        <v>48</v>
      </c>
      <c r="E17" s="37">
        <v>58</v>
      </c>
      <c r="F17" s="38">
        <f t="shared" si="0"/>
        <v>63.8</v>
      </c>
    </row>
    <row r="18" s="40" customFormat="1" ht="14.25" spans="1:6">
      <c r="A18" s="19">
        <v>16</v>
      </c>
      <c r="B18" s="11" t="s">
        <v>30</v>
      </c>
      <c r="C18" s="37">
        <v>80</v>
      </c>
      <c r="D18" s="20">
        <v>40</v>
      </c>
      <c r="E18" s="37">
        <v>54</v>
      </c>
      <c r="F18" s="38">
        <f t="shared" si="0"/>
        <v>60.2</v>
      </c>
    </row>
    <row r="19" s="40" customFormat="1" ht="14.25" spans="1:6">
      <c r="A19" s="19">
        <v>17</v>
      </c>
      <c r="B19" s="11" t="s">
        <v>31</v>
      </c>
      <c r="C19" s="37">
        <v>75</v>
      </c>
      <c r="D19" s="20">
        <v>78</v>
      </c>
      <c r="E19" s="37">
        <v>69</v>
      </c>
      <c r="F19" s="38">
        <f t="shared" si="0"/>
        <v>74.1</v>
      </c>
    </row>
    <row r="20" s="40" customFormat="1" ht="14.25" spans="1:6">
      <c r="A20" s="19">
        <v>18</v>
      </c>
      <c r="B20" s="11" t="s">
        <v>32</v>
      </c>
      <c r="C20" s="37">
        <v>86</v>
      </c>
      <c r="D20" s="20">
        <v>33</v>
      </c>
      <c r="E20" s="37">
        <v>60</v>
      </c>
      <c r="F20" s="38">
        <f t="shared" si="0"/>
        <v>62.3</v>
      </c>
    </row>
    <row r="21" s="40" customFormat="1" ht="14.25" spans="1:6">
      <c r="A21" s="19">
        <v>19</v>
      </c>
      <c r="B21" s="11" t="s">
        <v>33</v>
      </c>
      <c r="C21" s="37">
        <v>85</v>
      </c>
      <c r="D21" s="20">
        <v>38</v>
      </c>
      <c r="E21" s="37">
        <v>31</v>
      </c>
      <c r="F21" s="38">
        <f t="shared" si="0"/>
        <v>54.7</v>
      </c>
    </row>
    <row r="22" s="40" customFormat="1" ht="14.25" spans="1:6">
      <c r="A22" s="19">
        <v>20</v>
      </c>
      <c r="B22" s="11" t="s">
        <v>34</v>
      </c>
      <c r="C22" s="37">
        <v>91</v>
      </c>
      <c r="D22" s="20">
        <v>52</v>
      </c>
      <c r="E22" s="37">
        <v>26</v>
      </c>
      <c r="F22" s="38">
        <f t="shared" si="0"/>
        <v>59.8</v>
      </c>
    </row>
    <row r="23" s="40" customFormat="1" ht="14.25" spans="1:6">
      <c r="A23" s="19">
        <v>21</v>
      </c>
      <c r="B23" s="11" t="s">
        <v>35</v>
      </c>
      <c r="C23" s="37">
        <v>87</v>
      </c>
      <c r="D23" s="20">
        <v>40</v>
      </c>
      <c r="E23" s="37">
        <v>52</v>
      </c>
      <c r="F23" s="38">
        <f t="shared" si="0"/>
        <v>62.4</v>
      </c>
    </row>
    <row r="24" s="40" customFormat="1" ht="14.25" spans="1:6">
      <c r="A24" s="19">
        <v>22</v>
      </c>
      <c r="B24" s="11" t="s">
        <v>36</v>
      </c>
      <c r="C24" s="37">
        <v>80</v>
      </c>
      <c r="D24" s="20">
        <v>42</v>
      </c>
      <c r="E24" s="37">
        <v>51</v>
      </c>
      <c r="F24" s="38">
        <f t="shared" si="0"/>
        <v>59.9</v>
      </c>
    </row>
    <row r="25" s="40" customFormat="1" ht="14.25" spans="1:6">
      <c r="A25" s="19">
        <v>23</v>
      </c>
      <c r="B25" s="11" t="s">
        <v>37</v>
      </c>
      <c r="C25" s="37">
        <v>90</v>
      </c>
      <c r="D25" s="20">
        <v>42</v>
      </c>
      <c r="E25" s="37">
        <v>44</v>
      </c>
      <c r="F25" s="38">
        <f t="shared" si="0"/>
        <v>61.8</v>
      </c>
    </row>
    <row r="26" s="40" customFormat="1" ht="14.25" spans="1:6">
      <c r="A26" s="19">
        <v>24</v>
      </c>
      <c r="B26" s="11" t="s">
        <v>38</v>
      </c>
      <c r="C26" s="37">
        <v>80</v>
      </c>
      <c r="D26" s="20">
        <v>40</v>
      </c>
      <c r="E26" s="37">
        <v>58</v>
      </c>
      <c r="F26" s="38">
        <f t="shared" si="0"/>
        <v>61.4</v>
      </c>
    </row>
    <row r="27" s="40" customFormat="1" ht="14.25" spans="1:6">
      <c r="A27" s="19">
        <v>25</v>
      </c>
      <c r="B27" s="11" t="s">
        <v>39</v>
      </c>
      <c r="C27" s="37">
        <v>90</v>
      </c>
      <c r="D27" s="20">
        <v>40</v>
      </c>
      <c r="E27" s="37">
        <v>39</v>
      </c>
      <c r="F27" s="38">
        <f t="shared" si="0"/>
        <v>59.7</v>
      </c>
    </row>
    <row r="28" s="40" customFormat="1" ht="14.25" spans="1:6">
      <c r="A28" s="19">
        <v>26</v>
      </c>
      <c r="B28" s="11" t="s">
        <v>40</v>
      </c>
      <c r="C28" s="37">
        <v>80</v>
      </c>
      <c r="D28" s="20">
        <v>74</v>
      </c>
      <c r="E28" s="37">
        <v>50</v>
      </c>
      <c r="F28" s="38">
        <f t="shared" si="0"/>
        <v>69.2</v>
      </c>
    </row>
    <row r="29" s="40" customFormat="1" ht="14.25" spans="1:6">
      <c r="A29" s="19">
        <v>27</v>
      </c>
      <c r="B29" s="11" t="s">
        <v>41</v>
      </c>
      <c r="C29" s="37">
        <v>89</v>
      </c>
      <c r="D29" s="20">
        <v>45</v>
      </c>
      <c r="E29" s="37">
        <v>51</v>
      </c>
      <c r="F29" s="38">
        <f t="shared" si="0"/>
        <v>64.4</v>
      </c>
    </row>
    <row r="30" s="40" customFormat="1" ht="14.25" spans="1:6">
      <c r="A30" s="19">
        <v>28</v>
      </c>
      <c r="B30" s="11" t="s">
        <v>42</v>
      </c>
      <c r="C30" s="37">
        <v>89</v>
      </c>
      <c r="D30" s="20">
        <v>44</v>
      </c>
      <c r="E30" s="37">
        <v>38</v>
      </c>
      <c r="F30" s="38">
        <f t="shared" si="0"/>
        <v>60.2</v>
      </c>
    </row>
    <row r="31" s="40" customFormat="1" ht="14.25" spans="1:6">
      <c r="A31" s="19">
        <v>29</v>
      </c>
      <c r="B31" s="11" t="s">
        <v>43</v>
      </c>
      <c r="C31" s="37">
        <v>86</v>
      </c>
      <c r="D31" s="20">
        <v>40</v>
      </c>
      <c r="E31" s="37">
        <v>31</v>
      </c>
      <c r="F31" s="38">
        <f t="shared" si="0"/>
        <v>55.7</v>
      </c>
    </row>
    <row r="32" s="40" customFormat="1" ht="14.25" spans="1:6">
      <c r="A32" s="19">
        <v>30</v>
      </c>
      <c r="B32" s="11" t="s">
        <v>44</v>
      </c>
      <c r="C32" s="37">
        <v>88</v>
      </c>
      <c r="D32" s="20">
        <v>44</v>
      </c>
      <c r="E32" s="37">
        <v>24</v>
      </c>
      <c r="F32" s="38">
        <f t="shared" si="0"/>
        <v>55.6</v>
      </c>
    </row>
    <row r="33" s="40" customFormat="1" ht="14.25" spans="1:6">
      <c r="A33" s="19">
        <v>31</v>
      </c>
      <c r="B33" s="11" t="s">
        <v>45</v>
      </c>
      <c r="C33" s="37">
        <v>86</v>
      </c>
      <c r="D33" s="20">
        <v>46</v>
      </c>
      <c r="E33" s="37">
        <v>39</v>
      </c>
      <c r="F33" s="38">
        <f t="shared" si="0"/>
        <v>59.9</v>
      </c>
    </row>
    <row r="34" s="40" customFormat="1" ht="14.25" spans="1:6">
      <c r="A34" s="19">
        <v>32</v>
      </c>
      <c r="B34" s="11" t="s">
        <v>46</v>
      </c>
      <c r="C34" s="37">
        <v>89</v>
      </c>
      <c r="D34" s="20">
        <v>36</v>
      </c>
      <c r="E34" s="37">
        <v>45</v>
      </c>
      <c r="F34" s="38">
        <f t="shared" si="0"/>
        <v>59.9</v>
      </c>
    </row>
    <row r="35" s="40" customFormat="1" ht="14.25" spans="1:6">
      <c r="A35" s="19">
        <v>34</v>
      </c>
      <c r="B35" s="11" t="s">
        <v>47</v>
      </c>
      <c r="C35" s="37">
        <v>86</v>
      </c>
      <c r="D35" s="20">
        <v>40</v>
      </c>
      <c r="E35" s="37">
        <v>62</v>
      </c>
      <c r="F35" s="38">
        <f t="shared" si="0"/>
        <v>65</v>
      </c>
    </row>
    <row r="36" s="40" customFormat="1" ht="14.25" spans="1:6">
      <c r="A36" s="19">
        <v>36</v>
      </c>
      <c r="B36" s="11" t="s">
        <v>48</v>
      </c>
      <c r="C36" s="37">
        <v>85</v>
      </c>
      <c r="D36" s="20">
        <v>42</v>
      </c>
      <c r="E36" s="37">
        <v>59</v>
      </c>
      <c r="F36" s="38">
        <f t="shared" si="0"/>
        <v>64.3</v>
      </c>
    </row>
    <row r="37" s="40" customFormat="1" ht="14.25" spans="1:6">
      <c r="A37" s="19">
        <v>37</v>
      </c>
      <c r="B37" s="11" t="s">
        <v>49</v>
      </c>
      <c r="C37" s="37">
        <v>82</v>
      </c>
      <c r="D37" s="20">
        <v>40</v>
      </c>
      <c r="E37" s="37">
        <v>49</v>
      </c>
      <c r="F37" s="38">
        <f t="shared" si="0"/>
        <v>59.5</v>
      </c>
    </row>
    <row r="38" s="40" customFormat="1" ht="14.25" spans="1:6">
      <c r="A38" s="19">
        <v>38</v>
      </c>
      <c r="B38" s="11" t="s">
        <v>50</v>
      </c>
      <c r="C38" s="37">
        <v>80</v>
      </c>
      <c r="D38" s="20">
        <v>42</v>
      </c>
      <c r="E38" s="37">
        <v>53</v>
      </c>
      <c r="F38" s="38">
        <f t="shared" si="0"/>
        <v>60.5</v>
      </c>
    </row>
    <row r="39" s="40" customFormat="1" ht="14.25" spans="1:6">
      <c r="A39" s="19">
        <v>39</v>
      </c>
      <c r="B39" s="11" t="s">
        <v>51</v>
      </c>
      <c r="C39" s="37">
        <v>87</v>
      </c>
      <c r="D39" s="20">
        <v>56</v>
      </c>
      <c r="E39" s="37">
        <v>40</v>
      </c>
      <c r="F39" s="38">
        <f t="shared" si="0"/>
        <v>63.6</v>
      </c>
    </row>
    <row r="40" s="40" customFormat="1" ht="14.25" spans="1:6">
      <c r="A40" s="19">
        <v>40</v>
      </c>
      <c r="B40" s="11" t="s">
        <v>52</v>
      </c>
      <c r="C40" s="37">
        <v>85</v>
      </c>
      <c r="D40" s="20">
        <v>28</v>
      </c>
      <c r="E40" s="37">
        <v>66</v>
      </c>
      <c r="F40" s="38">
        <f t="shared" si="0"/>
        <v>62.2</v>
      </c>
    </row>
    <row r="41" s="40" customFormat="1" ht="14.25" spans="1:6">
      <c r="A41" s="19">
        <v>41</v>
      </c>
      <c r="B41" s="11" t="s">
        <v>53</v>
      </c>
      <c r="C41" s="37">
        <v>86</v>
      </c>
      <c r="D41" s="20">
        <v>70</v>
      </c>
      <c r="E41" s="37">
        <v>28</v>
      </c>
      <c r="F41" s="38">
        <f t="shared" si="0"/>
        <v>63.8</v>
      </c>
    </row>
    <row r="42" s="40" customFormat="1" ht="14.25" spans="1:6">
      <c r="A42" s="19">
        <v>42</v>
      </c>
      <c r="B42" s="11" t="s">
        <v>54</v>
      </c>
      <c r="C42" s="37">
        <v>87</v>
      </c>
      <c r="D42" s="20">
        <v>45</v>
      </c>
      <c r="E42" s="37">
        <v>40</v>
      </c>
      <c r="F42" s="38">
        <f t="shared" si="0"/>
        <v>60.3</v>
      </c>
    </row>
    <row r="43" s="40" customFormat="1" ht="14.25" spans="1:6">
      <c r="A43" s="19">
        <v>43</v>
      </c>
      <c r="B43" s="11" t="s">
        <v>55</v>
      </c>
      <c r="C43" s="37">
        <v>92</v>
      </c>
      <c r="D43" s="20">
        <v>50</v>
      </c>
      <c r="E43" s="37">
        <v>70</v>
      </c>
      <c r="F43" s="38">
        <f t="shared" si="0"/>
        <v>72.8</v>
      </c>
    </row>
    <row r="44" s="40" customFormat="1" ht="14.25" spans="1:6">
      <c r="A44" s="19">
        <v>44</v>
      </c>
      <c r="B44" s="11" t="s">
        <v>56</v>
      </c>
      <c r="C44" s="37">
        <v>92</v>
      </c>
      <c r="D44" s="20">
        <v>62</v>
      </c>
      <c r="E44" s="37">
        <v>63</v>
      </c>
      <c r="F44" s="38">
        <f t="shared" si="0"/>
        <v>74.3</v>
      </c>
    </row>
    <row r="45" s="40" customFormat="1" ht="14.25" spans="1:6">
      <c r="A45" s="19">
        <v>45</v>
      </c>
      <c r="B45" s="11" t="s">
        <v>57</v>
      </c>
      <c r="C45" s="37">
        <v>87</v>
      </c>
      <c r="D45" s="20">
        <v>34</v>
      </c>
      <c r="E45" s="37">
        <v>89</v>
      </c>
      <c r="F45" s="38">
        <f t="shared" si="0"/>
        <v>71.7</v>
      </c>
    </row>
    <row r="46" s="40" customFormat="1" ht="14.25" spans="1:6">
      <c r="A46" s="19">
        <v>46</v>
      </c>
      <c r="B46" s="11" t="s">
        <v>58</v>
      </c>
      <c r="C46" s="37">
        <v>80</v>
      </c>
      <c r="D46" s="20">
        <v>60</v>
      </c>
      <c r="E46" s="37">
        <v>37</v>
      </c>
      <c r="F46" s="38">
        <f t="shared" si="0"/>
        <v>61.1</v>
      </c>
    </row>
    <row r="47" s="40" customFormat="1" ht="14.25" spans="1:6">
      <c r="A47" s="19">
        <v>47</v>
      </c>
      <c r="B47" s="11" t="s">
        <v>59</v>
      </c>
      <c r="C47" s="37">
        <v>90</v>
      </c>
      <c r="D47" s="20">
        <v>67</v>
      </c>
      <c r="E47" s="37">
        <v>30</v>
      </c>
      <c r="F47" s="38">
        <f t="shared" si="0"/>
        <v>65.1</v>
      </c>
    </row>
    <row r="48" s="40" customFormat="1" ht="14.25" spans="1:6">
      <c r="A48" s="19">
        <v>48</v>
      </c>
      <c r="B48" s="11" t="s">
        <v>60</v>
      </c>
      <c r="C48" s="37">
        <v>91</v>
      </c>
      <c r="D48" s="20">
        <v>40</v>
      </c>
      <c r="E48" s="37">
        <v>39</v>
      </c>
      <c r="F48" s="38">
        <f t="shared" si="0"/>
        <v>60.1</v>
      </c>
    </row>
    <row r="49" s="40" customFormat="1" spans="1:6">
      <c r="A49" s="19">
        <v>49</v>
      </c>
      <c r="B49" s="11" t="s">
        <v>61</v>
      </c>
      <c r="C49" s="37">
        <v>86</v>
      </c>
      <c r="D49" s="37">
        <v>86</v>
      </c>
      <c r="E49" s="37">
        <v>35</v>
      </c>
      <c r="F49" s="38">
        <f t="shared" si="0"/>
        <v>70.7</v>
      </c>
    </row>
  </sheetData>
  <mergeCells count="1">
    <mergeCell ref="A1:F1"/>
  </mergeCells>
  <conditionalFormatting sqref="C33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workbookViewId="0">
      <selection activeCell="A1" sqref="A1:F1"/>
    </sheetView>
  </sheetViews>
  <sheetFormatPr defaultColWidth="9" defaultRowHeight="13.5" outlineLevelCol="5"/>
  <cols>
    <col min="1" max="6" width="15.625" customWidth="1"/>
  </cols>
  <sheetData>
    <row r="1" spans="1:6">
      <c r="A1" s="16" t="s">
        <v>69</v>
      </c>
      <c r="B1" s="16"/>
      <c r="C1" s="16"/>
      <c r="D1" s="16"/>
      <c r="E1" s="16"/>
      <c r="F1" s="16"/>
    </row>
    <row r="2" spans="1:6">
      <c r="A2" s="17" t="s">
        <v>1</v>
      </c>
      <c r="B2" s="17" t="s">
        <v>3</v>
      </c>
      <c r="C2" s="17" t="s">
        <v>63</v>
      </c>
      <c r="D2" s="17" t="s">
        <v>64</v>
      </c>
      <c r="E2" s="17" t="s">
        <v>65</v>
      </c>
      <c r="F2" s="18" t="s">
        <v>66</v>
      </c>
    </row>
    <row r="3" spans="1:6">
      <c r="A3" s="19">
        <v>1</v>
      </c>
      <c r="B3" s="11" t="s">
        <v>15</v>
      </c>
      <c r="C3" s="37">
        <v>85</v>
      </c>
      <c r="D3" s="37">
        <v>88</v>
      </c>
      <c r="E3" s="37">
        <v>86</v>
      </c>
      <c r="F3" s="38">
        <f t="shared" ref="F3:F49" si="0">C3*0.4+D3*0.3+E3*0.3</f>
        <v>86.2</v>
      </c>
    </row>
    <row r="4" spans="1:6">
      <c r="A4" s="19">
        <v>2</v>
      </c>
      <c r="B4" s="11" t="s">
        <v>16</v>
      </c>
      <c r="C4" s="37">
        <v>85</v>
      </c>
      <c r="D4" s="37">
        <v>86</v>
      </c>
      <c r="E4" s="37">
        <v>86</v>
      </c>
      <c r="F4" s="38">
        <f t="shared" si="0"/>
        <v>85.6</v>
      </c>
    </row>
    <row r="5" spans="1:6">
      <c r="A5" s="19">
        <v>3</v>
      </c>
      <c r="B5" s="11" t="s">
        <v>17</v>
      </c>
      <c r="C5" s="37">
        <v>86</v>
      </c>
      <c r="D5" s="37">
        <v>87</v>
      </c>
      <c r="E5" s="37">
        <v>86</v>
      </c>
      <c r="F5" s="38">
        <f t="shared" si="0"/>
        <v>86.3</v>
      </c>
    </row>
    <row r="6" spans="1:6">
      <c r="A6" s="19">
        <v>4</v>
      </c>
      <c r="B6" s="11" t="s">
        <v>18</v>
      </c>
      <c r="C6" s="37">
        <v>85</v>
      </c>
      <c r="D6" s="37">
        <v>86</v>
      </c>
      <c r="E6" s="37">
        <v>85</v>
      </c>
      <c r="F6" s="38">
        <f t="shared" si="0"/>
        <v>85.3</v>
      </c>
    </row>
    <row r="7" spans="1:6">
      <c r="A7" s="19">
        <v>5</v>
      </c>
      <c r="B7" s="11" t="s">
        <v>19</v>
      </c>
      <c r="C7" s="37">
        <v>86</v>
      </c>
      <c r="D7" s="37">
        <v>88</v>
      </c>
      <c r="E7" s="37">
        <v>86</v>
      </c>
      <c r="F7" s="38">
        <f t="shared" si="0"/>
        <v>86.6</v>
      </c>
    </row>
    <row r="8" spans="1:6">
      <c r="A8" s="19">
        <v>6</v>
      </c>
      <c r="B8" s="11" t="s">
        <v>20</v>
      </c>
      <c r="C8" s="37">
        <v>91</v>
      </c>
      <c r="D8" s="37">
        <v>90</v>
      </c>
      <c r="E8" s="37">
        <v>92</v>
      </c>
      <c r="F8" s="38">
        <f t="shared" si="0"/>
        <v>91</v>
      </c>
    </row>
    <row r="9" spans="1:6">
      <c r="A9" s="19">
        <v>7</v>
      </c>
      <c r="B9" s="11" t="s">
        <v>21</v>
      </c>
      <c r="C9" s="37">
        <v>89</v>
      </c>
      <c r="D9" s="37">
        <v>88</v>
      </c>
      <c r="E9" s="37">
        <v>90</v>
      </c>
      <c r="F9" s="38">
        <f t="shared" si="0"/>
        <v>89</v>
      </c>
    </row>
    <row r="10" spans="1:6">
      <c r="A10" s="19">
        <v>8</v>
      </c>
      <c r="B10" s="11" t="s">
        <v>22</v>
      </c>
      <c r="C10" s="37">
        <v>86</v>
      </c>
      <c r="D10" s="37">
        <v>86</v>
      </c>
      <c r="E10" s="37">
        <v>86</v>
      </c>
      <c r="F10" s="38">
        <f t="shared" si="0"/>
        <v>86</v>
      </c>
    </row>
    <row r="11" spans="1:6">
      <c r="A11" s="19">
        <v>9</v>
      </c>
      <c r="B11" s="11" t="s">
        <v>23</v>
      </c>
      <c r="C11" s="37">
        <v>88</v>
      </c>
      <c r="D11" s="37">
        <v>88</v>
      </c>
      <c r="E11" s="37">
        <v>88</v>
      </c>
      <c r="F11" s="38">
        <f t="shared" si="0"/>
        <v>88</v>
      </c>
    </row>
    <row r="12" spans="1:6">
      <c r="A12" s="19">
        <v>10</v>
      </c>
      <c r="B12" s="11" t="s">
        <v>24</v>
      </c>
      <c r="C12" s="37">
        <v>87</v>
      </c>
      <c r="D12" s="37">
        <v>87</v>
      </c>
      <c r="E12" s="37">
        <v>87</v>
      </c>
      <c r="F12" s="38">
        <f t="shared" si="0"/>
        <v>87</v>
      </c>
    </row>
    <row r="13" spans="1:6">
      <c r="A13" s="19">
        <v>11</v>
      </c>
      <c r="B13" s="11" t="s">
        <v>25</v>
      </c>
      <c r="C13" s="37">
        <v>90</v>
      </c>
      <c r="D13" s="37">
        <v>90</v>
      </c>
      <c r="E13" s="37">
        <v>90</v>
      </c>
      <c r="F13" s="38">
        <f t="shared" si="0"/>
        <v>90</v>
      </c>
    </row>
    <row r="14" spans="1:6">
      <c r="A14" s="19">
        <v>12</v>
      </c>
      <c r="B14" s="11" t="s">
        <v>26</v>
      </c>
      <c r="C14" s="37">
        <v>88</v>
      </c>
      <c r="D14" s="37">
        <v>87</v>
      </c>
      <c r="E14" s="37">
        <v>88</v>
      </c>
      <c r="F14" s="38">
        <f t="shared" si="0"/>
        <v>87.7</v>
      </c>
    </row>
    <row r="15" spans="1:6">
      <c r="A15" s="19">
        <v>13</v>
      </c>
      <c r="B15" s="11" t="s">
        <v>27</v>
      </c>
      <c r="C15" s="37">
        <v>92</v>
      </c>
      <c r="D15" s="37">
        <v>92</v>
      </c>
      <c r="E15" s="37">
        <v>92</v>
      </c>
      <c r="F15" s="38">
        <f t="shared" si="0"/>
        <v>92</v>
      </c>
    </row>
    <row r="16" spans="1:6">
      <c r="A16" s="19">
        <v>14</v>
      </c>
      <c r="B16" s="11" t="s">
        <v>28</v>
      </c>
      <c r="C16" s="37">
        <v>89</v>
      </c>
      <c r="D16" s="37">
        <v>88</v>
      </c>
      <c r="E16" s="37">
        <v>89</v>
      </c>
      <c r="F16" s="38">
        <f t="shared" si="0"/>
        <v>88.7</v>
      </c>
    </row>
    <row r="17" spans="1:6">
      <c r="A17" s="19">
        <v>15</v>
      </c>
      <c r="B17" s="11" t="s">
        <v>29</v>
      </c>
      <c r="C17" s="37">
        <v>90</v>
      </c>
      <c r="D17" s="37">
        <v>88</v>
      </c>
      <c r="E17" s="37">
        <v>89</v>
      </c>
      <c r="F17" s="38">
        <f t="shared" si="0"/>
        <v>89.1</v>
      </c>
    </row>
    <row r="18" spans="1:6">
      <c r="A18" s="19">
        <v>16</v>
      </c>
      <c r="B18" s="11" t="s">
        <v>30</v>
      </c>
      <c r="C18" s="37">
        <v>85</v>
      </c>
      <c r="D18" s="37">
        <v>88</v>
      </c>
      <c r="E18" s="37">
        <v>86</v>
      </c>
      <c r="F18" s="38">
        <f t="shared" si="0"/>
        <v>86.2</v>
      </c>
    </row>
    <row r="19" spans="1:6">
      <c r="A19" s="19">
        <v>17</v>
      </c>
      <c r="B19" s="11" t="s">
        <v>31</v>
      </c>
      <c r="C19" s="37">
        <v>90</v>
      </c>
      <c r="D19" s="37">
        <v>90</v>
      </c>
      <c r="E19" s="37">
        <v>92</v>
      </c>
      <c r="F19" s="38">
        <f t="shared" si="0"/>
        <v>90.6</v>
      </c>
    </row>
    <row r="20" spans="1:6">
      <c r="A20" s="19">
        <v>18</v>
      </c>
      <c r="B20" s="11" t="s">
        <v>32</v>
      </c>
      <c r="C20" s="37">
        <v>86</v>
      </c>
      <c r="D20" s="37">
        <v>86</v>
      </c>
      <c r="E20" s="37">
        <v>88</v>
      </c>
      <c r="F20" s="38">
        <f t="shared" si="0"/>
        <v>86.6</v>
      </c>
    </row>
    <row r="21" spans="1:6">
      <c r="A21" s="19">
        <v>19</v>
      </c>
      <c r="B21" s="11" t="s">
        <v>33</v>
      </c>
      <c r="C21" s="37">
        <v>85</v>
      </c>
      <c r="D21" s="37">
        <v>85</v>
      </c>
      <c r="E21" s="37">
        <v>85</v>
      </c>
      <c r="F21" s="38">
        <f t="shared" si="0"/>
        <v>85</v>
      </c>
    </row>
    <row r="22" spans="1:6">
      <c r="A22" s="19">
        <v>20</v>
      </c>
      <c r="B22" s="11" t="s">
        <v>34</v>
      </c>
      <c r="C22" s="37">
        <v>86</v>
      </c>
      <c r="D22" s="37">
        <v>86</v>
      </c>
      <c r="E22" s="37">
        <v>86</v>
      </c>
      <c r="F22" s="38">
        <f t="shared" si="0"/>
        <v>86</v>
      </c>
    </row>
    <row r="23" spans="1:6">
      <c r="A23" s="19">
        <v>21</v>
      </c>
      <c r="B23" s="11" t="s">
        <v>35</v>
      </c>
      <c r="C23" s="37">
        <v>87</v>
      </c>
      <c r="D23" s="37">
        <v>87</v>
      </c>
      <c r="E23" s="37">
        <v>87</v>
      </c>
      <c r="F23" s="38">
        <f t="shared" si="0"/>
        <v>87</v>
      </c>
    </row>
    <row r="24" spans="1:6">
      <c r="A24" s="19">
        <v>22</v>
      </c>
      <c r="B24" s="11" t="s">
        <v>36</v>
      </c>
      <c r="C24" s="37">
        <v>90</v>
      </c>
      <c r="D24" s="37">
        <v>90</v>
      </c>
      <c r="E24" s="37">
        <v>92</v>
      </c>
      <c r="F24" s="38">
        <f t="shared" si="0"/>
        <v>90.6</v>
      </c>
    </row>
    <row r="25" spans="1:6">
      <c r="A25" s="19">
        <v>23</v>
      </c>
      <c r="B25" s="11" t="s">
        <v>37</v>
      </c>
      <c r="C25" s="37">
        <v>90</v>
      </c>
      <c r="D25" s="37">
        <v>90</v>
      </c>
      <c r="E25" s="37">
        <v>90</v>
      </c>
      <c r="F25" s="38">
        <f t="shared" si="0"/>
        <v>90</v>
      </c>
    </row>
    <row r="26" spans="1:6">
      <c r="A26" s="19">
        <v>24</v>
      </c>
      <c r="B26" s="11" t="s">
        <v>38</v>
      </c>
      <c r="C26" s="37">
        <v>85</v>
      </c>
      <c r="D26" s="37">
        <v>86</v>
      </c>
      <c r="E26" s="37">
        <v>88</v>
      </c>
      <c r="F26" s="38">
        <f t="shared" si="0"/>
        <v>86.2</v>
      </c>
    </row>
    <row r="27" spans="1:6">
      <c r="A27" s="19">
        <v>25</v>
      </c>
      <c r="B27" s="11" t="s">
        <v>39</v>
      </c>
      <c r="C27" s="37">
        <v>85</v>
      </c>
      <c r="D27" s="37">
        <v>88</v>
      </c>
      <c r="E27" s="37">
        <v>86</v>
      </c>
      <c r="F27" s="38">
        <f t="shared" si="0"/>
        <v>86.2</v>
      </c>
    </row>
    <row r="28" spans="1:6">
      <c r="A28" s="19">
        <v>26</v>
      </c>
      <c r="B28" s="11" t="s">
        <v>40</v>
      </c>
      <c r="C28" s="37">
        <v>90</v>
      </c>
      <c r="D28" s="37">
        <v>90</v>
      </c>
      <c r="E28" s="37">
        <v>92</v>
      </c>
      <c r="F28" s="38">
        <f t="shared" si="0"/>
        <v>90.6</v>
      </c>
    </row>
    <row r="29" spans="1:6">
      <c r="A29" s="19">
        <v>27</v>
      </c>
      <c r="B29" s="11" t="s">
        <v>41</v>
      </c>
      <c r="C29" s="37">
        <v>89</v>
      </c>
      <c r="D29" s="37">
        <v>88</v>
      </c>
      <c r="E29" s="37">
        <v>89</v>
      </c>
      <c r="F29" s="38">
        <f t="shared" si="0"/>
        <v>88.7</v>
      </c>
    </row>
    <row r="30" spans="1:6">
      <c r="A30" s="19">
        <v>28</v>
      </c>
      <c r="B30" s="11" t="s">
        <v>42</v>
      </c>
      <c r="C30" s="37">
        <v>89</v>
      </c>
      <c r="D30" s="37">
        <v>90</v>
      </c>
      <c r="E30" s="37">
        <v>86</v>
      </c>
      <c r="F30" s="38">
        <f t="shared" si="0"/>
        <v>88.4</v>
      </c>
    </row>
    <row r="31" spans="1:6">
      <c r="A31" s="19">
        <v>29</v>
      </c>
      <c r="B31" s="11" t="s">
        <v>43</v>
      </c>
      <c r="C31" s="37">
        <v>86</v>
      </c>
      <c r="D31" s="37">
        <v>86</v>
      </c>
      <c r="E31" s="37">
        <v>87</v>
      </c>
      <c r="F31" s="38">
        <f t="shared" si="0"/>
        <v>86.3</v>
      </c>
    </row>
    <row r="32" spans="1:6">
      <c r="A32" s="19">
        <v>30</v>
      </c>
      <c r="B32" s="11" t="s">
        <v>44</v>
      </c>
      <c r="C32" s="37">
        <v>88</v>
      </c>
      <c r="D32" s="37">
        <v>88</v>
      </c>
      <c r="E32" s="37">
        <v>90</v>
      </c>
      <c r="F32" s="38">
        <f t="shared" si="0"/>
        <v>88.6</v>
      </c>
    </row>
    <row r="33" spans="1:6">
      <c r="A33" s="19">
        <v>31</v>
      </c>
      <c r="B33" s="11" t="s">
        <v>45</v>
      </c>
      <c r="C33" s="37">
        <v>86</v>
      </c>
      <c r="D33" s="37">
        <v>89</v>
      </c>
      <c r="E33" s="37">
        <v>89</v>
      </c>
      <c r="F33" s="38">
        <f t="shared" si="0"/>
        <v>87.8</v>
      </c>
    </row>
    <row r="34" spans="1:6">
      <c r="A34" s="19">
        <v>32</v>
      </c>
      <c r="B34" s="11" t="s">
        <v>46</v>
      </c>
      <c r="C34" s="37">
        <v>87</v>
      </c>
      <c r="D34" s="37">
        <v>85</v>
      </c>
      <c r="E34" s="37">
        <v>88</v>
      </c>
      <c r="F34" s="38">
        <f t="shared" si="0"/>
        <v>86.7</v>
      </c>
    </row>
    <row r="35" spans="1:6">
      <c r="A35" s="19">
        <v>34</v>
      </c>
      <c r="B35" s="11" t="s">
        <v>47</v>
      </c>
      <c r="C35" s="37">
        <v>86</v>
      </c>
      <c r="D35" s="37">
        <v>87</v>
      </c>
      <c r="E35" s="37">
        <v>89</v>
      </c>
      <c r="F35" s="38">
        <f t="shared" si="0"/>
        <v>87.2</v>
      </c>
    </row>
    <row r="36" spans="1:6">
      <c r="A36" s="19">
        <v>36</v>
      </c>
      <c r="B36" s="11" t="s">
        <v>48</v>
      </c>
      <c r="C36" s="37">
        <v>85</v>
      </c>
      <c r="D36" s="37">
        <v>86</v>
      </c>
      <c r="E36" s="37">
        <v>88</v>
      </c>
      <c r="F36" s="38">
        <f t="shared" si="0"/>
        <v>86.2</v>
      </c>
    </row>
    <row r="37" spans="1:6">
      <c r="A37" s="19">
        <v>37</v>
      </c>
      <c r="B37" s="11" t="s">
        <v>49</v>
      </c>
      <c r="C37" s="37">
        <v>88</v>
      </c>
      <c r="D37" s="37">
        <v>88</v>
      </c>
      <c r="E37" s="37">
        <v>86</v>
      </c>
      <c r="F37" s="38">
        <f t="shared" si="0"/>
        <v>87.4</v>
      </c>
    </row>
    <row r="38" spans="1:6">
      <c r="A38" s="19">
        <v>38</v>
      </c>
      <c r="B38" s="11" t="s">
        <v>50</v>
      </c>
      <c r="C38" s="37">
        <v>85</v>
      </c>
      <c r="D38" s="37">
        <v>86</v>
      </c>
      <c r="E38" s="37">
        <v>88</v>
      </c>
      <c r="F38" s="38">
        <f t="shared" si="0"/>
        <v>86.2</v>
      </c>
    </row>
    <row r="39" spans="1:6">
      <c r="A39" s="19">
        <v>39</v>
      </c>
      <c r="B39" s="11" t="s">
        <v>51</v>
      </c>
      <c r="C39" s="37">
        <v>87</v>
      </c>
      <c r="D39" s="37">
        <v>89</v>
      </c>
      <c r="E39" s="37">
        <v>89</v>
      </c>
      <c r="F39" s="38">
        <f t="shared" si="0"/>
        <v>88.2</v>
      </c>
    </row>
    <row r="40" spans="1:6">
      <c r="A40" s="19">
        <v>40</v>
      </c>
      <c r="B40" s="11" t="s">
        <v>52</v>
      </c>
      <c r="C40" s="37">
        <v>85</v>
      </c>
      <c r="D40" s="37">
        <v>85</v>
      </c>
      <c r="E40" s="37">
        <v>86</v>
      </c>
      <c r="F40" s="38">
        <f t="shared" si="0"/>
        <v>85.3</v>
      </c>
    </row>
    <row r="41" spans="1:6">
      <c r="A41" s="19">
        <v>41</v>
      </c>
      <c r="B41" s="11" t="s">
        <v>53</v>
      </c>
      <c r="C41" s="37">
        <v>86</v>
      </c>
      <c r="D41" s="37">
        <v>86</v>
      </c>
      <c r="E41" s="37">
        <v>90</v>
      </c>
      <c r="F41" s="38">
        <f t="shared" si="0"/>
        <v>87.2</v>
      </c>
    </row>
    <row r="42" spans="1:6">
      <c r="A42" s="19">
        <v>42</v>
      </c>
      <c r="B42" s="11" t="s">
        <v>54</v>
      </c>
      <c r="C42" s="37">
        <v>87</v>
      </c>
      <c r="D42" s="37">
        <v>89</v>
      </c>
      <c r="E42" s="37">
        <v>89</v>
      </c>
      <c r="F42" s="38">
        <f t="shared" si="0"/>
        <v>88.2</v>
      </c>
    </row>
    <row r="43" spans="1:6">
      <c r="A43" s="19">
        <v>43</v>
      </c>
      <c r="B43" s="11" t="s">
        <v>55</v>
      </c>
      <c r="C43" s="37">
        <v>92</v>
      </c>
      <c r="D43" s="37">
        <v>92</v>
      </c>
      <c r="E43" s="37">
        <v>90</v>
      </c>
      <c r="F43" s="38">
        <f t="shared" si="0"/>
        <v>91.4</v>
      </c>
    </row>
    <row r="44" spans="1:6">
      <c r="A44" s="19">
        <v>44</v>
      </c>
      <c r="B44" s="11" t="s">
        <v>56</v>
      </c>
      <c r="C44" s="37">
        <v>92</v>
      </c>
      <c r="D44" s="37">
        <v>92</v>
      </c>
      <c r="E44" s="37">
        <v>86</v>
      </c>
      <c r="F44" s="38">
        <f t="shared" si="0"/>
        <v>90.2</v>
      </c>
    </row>
    <row r="45" spans="1:6">
      <c r="A45" s="19">
        <v>45</v>
      </c>
      <c r="B45" s="11" t="s">
        <v>57</v>
      </c>
      <c r="C45" s="37">
        <v>87</v>
      </c>
      <c r="D45" s="37">
        <v>89</v>
      </c>
      <c r="E45" s="37">
        <v>89</v>
      </c>
      <c r="F45" s="38">
        <f t="shared" si="0"/>
        <v>88.2</v>
      </c>
    </row>
    <row r="46" spans="1:6">
      <c r="A46" s="19">
        <v>46</v>
      </c>
      <c r="B46" s="11" t="s">
        <v>58</v>
      </c>
      <c r="C46" s="37">
        <v>89</v>
      </c>
      <c r="D46" s="37">
        <v>90</v>
      </c>
      <c r="E46" s="37">
        <v>86</v>
      </c>
      <c r="F46" s="38">
        <f t="shared" si="0"/>
        <v>88.4</v>
      </c>
    </row>
    <row r="47" spans="1:6">
      <c r="A47" s="19">
        <v>47</v>
      </c>
      <c r="B47" s="11" t="s">
        <v>59</v>
      </c>
      <c r="C47" s="37">
        <v>90</v>
      </c>
      <c r="D47" s="37">
        <v>90</v>
      </c>
      <c r="E47" s="37">
        <v>87</v>
      </c>
      <c r="F47" s="38">
        <f t="shared" si="0"/>
        <v>89.1</v>
      </c>
    </row>
    <row r="48" spans="1:6">
      <c r="A48" s="19">
        <v>48</v>
      </c>
      <c r="B48" s="11" t="s">
        <v>60</v>
      </c>
      <c r="C48" s="37">
        <v>91</v>
      </c>
      <c r="D48" s="37">
        <v>91</v>
      </c>
      <c r="E48" s="37">
        <v>90</v>
      </c>
      <c r="F48" s="38">
        <f t="shared" si="0"/>
        <v>90.7</v>
      </c>
    </row>
    <row r="49" spans="1:6">
      <c r="A49" s="19">
        <v>49</v>
      </c>
      <c r="B49" s="11" t="s">
        <v>61</v>
      </c>
      <c r="C49" s="37">
        <v>86</v>
      </c>
      <c r="D49" s="37">
        <v>86</v>
      </c>
      <c r="E49" s="37">
        <v>90</v>
      </c>
      <c r="F49" s="38">
        <f t="shared" si="0"/>
        <v>87.2</v>
      </c>
    </row>
  </sheetData>
  <mergeCells count="1">
    <mergeCell ref="A1:F1"/>
  </mergeCells>
  <conditionalFormatting sqref="C33"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"/>
  <sheetViews>
    <sheetView workbookViewId="0">
      <selection activeCell="F15" sqref="F15"/>
    </sheetView>
  </sheetViews>
  <sheetFormatPr defaultColWidth="9" defaultRowHeight="13.5" outlineLevelCol="5"/>
  <cols>
    <col min="1" max="5" width="18.625" customWidth="1"/>
    <col min="6" max="6" width="29.625" customWidth="1"/>
  </cols>
  <sheetData>
    <row r="1" ht="20.25" spans="1:6">
      <c r="A1" s="27" t="s">
        <v>70</v>
      </c>
      <c r="B1" s="27"/>
      <c r="C1" s="28"/>
      <c r="D1" s="27"/>
      <c r="E1" s="27"/>
      <c r="F1" s="29"/>
    </row>
    <row r="2" ht="20.25" spans="1:6">
      <c r="A2" s="30" t="s">
        <v>71</v>
      </c>
      <c r="B2" s="30"/>
      <c r="C2" s="31"/>
      <c r="D2" s="32" t="s">
        <v>72</v>
      </c>
      <c r="E2" s="30"/>
      <c r="F2" s="33"/>
    </row>
    <row r="3" ht="20.25" spans="1:6">
      <c r="A3" s="34" t="s">
        <v>73</v>
      </c>
      <c r="B3" s="34" t="s">
        <v>3</v>
      </c>
      <c r="C3" s="35" t="s">
        <v>63</v>
      </c>
      <c r="D3" s="34" t="s">
        <v>74</v>
      </c>
      <c r="E3" s="34" t="s">
        <v>75</v>
      </c>
      <c r="F3" s="36" t="s">
        <v>66</v>
      </c>
    </row>
    <row r="4" ht="20.25" spans="1:6">
      <c r="A4" s="34">
        <v>1</v>
      </c>
      <c r="B4" s="34" t="s">
        <v>15</v>
      </c>
      <c r="C4" s="34">
        <v>75</v>
      </c>
      <c r="D4" s="34">
        <v>70</v>
      </c>
      <c r="E4" s="34">
        <v>68</v>
      </c>
      <c r="F4" s="36">
        <f t="shared" ref="F4:F50" si="0">C4*0.4+D4*0.3+E4*0.3</f>
        <v>71.4</v>
      </c>
    </row>
    <row r="5" ht="20.25" spans="1:6">
      <c r="A5" s="34">
        <v>2</v>
      </c>
      <c r="B5" s="34" t="s">
        <v>16</v>
      </c>
      <c r="C5" s="34">
        <v>75</v>
      </c>
      <c r="D5" s="34">
        <v>70</v>
      </c>
      <c r="E5" s="34">
        <v>35</v>
      </c>
      <c r="F5" s="36">
        <f t="shared" si="0"/>
        <v>61.5</v>
      </c>
    </row>
    <row r="6" ht="20.25" spans="1:6">
      <c r="A6" s="34">
        <v>3</v>
      </c>
      <c r="B6" s="34" t="s">
        <v>17</v>
      </c>
      <c r="C6" s="34">
        <v>75</v>
      </c>
      <c r="D6" s="34">
        <v>70</v>
      </c>
      <c r="E6" s="34">
        <v>75</v>
      </c>
      <c r="F6" s="36">
        <f t="shared" si="0"/>
        <v>73.5</v>
      </c>
    </row>
    <row r="7" ht="20.25" spans="1:6">
      <c r="A7" s="34">
        <v>4</v>
      </c>
      <c r="B7" s="34" t="s">
        <v>18</v>
      </c>
      <c r="C7" s="34">
        <v>55</v>
      </c>
      <c r="D7" s="34">
        <v>50</v>
      </c>
      <c r="E7" s="34">
        <v>80</v>
      </c>
      <c r="F7" s="36">
        <f t="shared" si="0"/>
        <v>61</v>
      </c>
    </row>
    <row r="8" ht="20.25" spans="1:6">
      <c r="A8" s="34">
        <v>5</v>
      </c>
      <c r="B8" s="34" t="s">
        <v>19</v>
      </c>
      <c r="C8" s="34">
        <v>55</v>
      </c>
      <c r="D8" s="34">
        <v>50</v>
      </c>
      <c r="E8" s="34">
        <v>78</v>
      </c>
      <c r="F8" s="36">
        <f t="shared" si="0"/>
        <v>60.4</v>
      </c>
    </row>
    <row r="9" ht="20.25" spans="1:6">
      <c r="A9" s="34">
        <v>6</v>
      </c>
      <c r="B9" s="34" t="s">
        <v>20</v>
      </c>
      <c r="C9" s="34">
        <v>80</v>
      </c>
      <c r="D9" s="34">
        <v>75</v>
      </c>
      <c r="E9" s="34">
        <v>83</v>
      </c>
      <c r="F9" s="36">
        <f t="shared" si="0"/>
        <v>79.4</v>
      </c>
    </row>
    <row r="10" ht="20.25" spans="1:6">
      <c r="A10" s="34">
        <v>7</v>
      </c>
      <c r="B10" s="34" t="s">
        <v>21</v>
      </c>
      <c r="C10" s="34">
        <v>74</v>
      </c>
      <c r="D10" s="34">
        <v>70</v>
      </c>
      <c r="E10" s="34">
        <v>33</v>
      </c>
      <c r="F10" s="36">
        <f t="shared" si="0"/>
        <v>60.5</v>
      </c>
    </row>
    <row r="11" ht="20.25" spans="1:6">
      <c r="A11" s="34">
        <v>8</v>
      </c>
      <c r="B11" s="34" t="s">
        <v>22</v>
      </c>
      <c r="C11" s="34">
        <v>70</v>
      </c>
      <c r="D11" s="34">
        <v>80</v>
      </c>
      <c r="E11" s="34">
        <v>45</v>
      </c>
      <c r="F11" s="36">
        <f t="shared" si="0"/>
        <v>65.5</v>
      </c>
    </row>
    <row r="12" ht="20.25" spans="1:6">
      <c r="A12" s="34">
        <v>9</v>
      </c>
      <c r="B12" s="34" t="s">
        <v>23</v>
      </c>
      <c r="C12" s="34">
        <v>70</v>
      </c>
      <c r="D12" s="34">
        <v>60</v>
      </c>
      <c r="E12" s="34">
        <v>48</v>
      </c>
      <c r="F12" s="36">
        <f t="shared" si="0"/>
        <v>60.4</v>
      </c>
    </row>
    <row r="13" ht="20.25" spans="1:6">
      <c r="A13" s="34">
        <v>10</v>
      </c>
      <c r="B13" s="34" t="s">
        <v>24</v>
      </c>
      <c r="C13" s="34">
        <v>70</v>
      </c>
      <c r="D13" s="34">
        <v>60</v>
      </c>
      <c r="E13" s="34">
        <v>47</v>
      </c>
      <c r="F13" s="36">
        <f t="shared" si="0"/>
        <v>60.1</v>
      </c>
    </row>
    <row r="14" ht="20.25" spans="1:6">
      <c r="A14" s="34">
        <v>11</v>
      </c>
      <c r="B14" s="34" t="s">
        <v>25</v>
      </c>
      <c r="C14" s="34">
        <v>60</v>
      </c>
      <c r="D14" s="34">
        <v>90</v>
      </c>
      <c r="E14" s="34">
        <v>63</v>
      </c>
      <c r="F14" s="36">
        <f t="shared" si="0"/>
        <v>69.9</v>
      </c>
    </row>
    <row r="15" ht="20.25" spans="1:6">
      <c r="A15" s="34">
        <v>12</v>
      </c>
      <c r="B15" s="34" t="s">
        <v>26</v>
      </c>
      <c r="C15" s="34">
        <v>75</v>
      </c>
      <c r="D15" s="34">
        <v>60</v>
      </c>
      <c r="E15" s="34">
        <v>41</v>
      </c>
      <c r="F15" s="36">
        <f t="shared" si="0"/>
        <v>60.3</v>
      </c>
    </row>
    <row r="16" ht="20.25" spans="1:6">
      <c r="A16" s="34">
        <v>13</v>
      </c>
      <c r="B16" s="34" t="s">
        <v>27</v>
      </c>
      <c r="C16" s="34">
        <v>90</v>
      </c>
      <c r="D16" s="34">
        <v>90</v>
      </c>
      <c r="E16" s="34">
        <v>83</v>
      </c>
      <c r="F16" s="36">
        <f t="shared" si="0"/>
        <v>87.9</v>
      </c>
    </row>
    <row r="17" ht="20.25" spans="1:6">
      <c r="A17" s="34">
        <v>14</v>
      </c>
      <c r="B17" s="34" t="s">
        <v>28</v>
      </c>
      <c r="C17" s="34">
        <v>80</v>
      </c>
      <c r="D17" s="34">
        <v>85</v>
      </c>
      <c r="E17" s="34">
        <v>52</v>
      </c>
      <c r="F17" s="36">
        <f t="shared" si="0"/>
        <v>73.1</v>
      </c>
    </row>
    <row r="18" ht="20.25" spans="1:6">
      <c r="A18" s="34">
        <v>15</v>
      </c>
      <c r="B18" s="34" t="s">
        <v>30</v>
      </c>
      <c r="C18" s="34">
        <v>70</v>
      </c>
      <c r="D18" s="34">
        <v>75</v>
      </c>
      <c r="E18" s="34">
        <v>36</v>
      </c>
      <c r="F18" s="36">
        <f t="shared" si="0"/>
        <v>61.3</v>
      </c>
    </row>
    <row r="19" ht="20.25" spans="1:6">
      <c r="A19" s="34">
        <v>16</v>
      </c>
      <c r="B19" s="34" t="s">
        <v>31</v>
      </c>
      <c r="C19" s="34">
        <v>80</v>
      </c>
      <c r="D19" s="34">
        <v>85</v>
      </c>
      <c r="E19" s="34">
        <v>80</v>
      </c>
      <c r="F19" s="36">
        <f t="shared" si="0"/>
        <v>81.5</v>
      </c>
    </row>
    <row r="20" ht="20.25" spans="1:6">
      <c r="A20" s="34">
        <v>17</v>
      </c>
      <c r="B20" s="34" t="s">
        <v>32</v>
      </c>
      <c r="C20" s="34">
        <v>95</v>
      </c>
      <c r="D20" s="34">
        <v>90</v>
      </c>
      <c r="E20" s="34">
        <v>81</v>
      </c>
      <c r="F20" s="36">
        <f t="shared" si="0"/>
        <v>89.3</v>
      </c>
    </row>
    <row r="21" ht="20.25" spans="1:6">
      <c r="A21" s="34">
        <v>18</v>
      </c>
      <c r="B21" s="34" t="s">
        <v>33</v>
      </c>
      <c r="C21" s="34">
        <v>75</v>
      </c>
      <c r="D21" s="34">
        <v>80</v>
      </c>
      <c r="E21" s="34">
        <v>47</v>
      </c>
      <c r="F21" s="36">
        <f t="shared" si="0"/>
        <v>68.1</v>
      </c>
    </row>
    <row r="22" ht="20.25" spans="1:6">
      <c r="A22" s="34">
        <v>19</v>
      </c>
      <c r="B22" s="34" t="s">
        <v>34</v>
      </c>
      <c r="C22" s="34">
        <v>95</v>
      </c>
      <c r="D22" s="34">
        <v>95</v>
      </c>
      <c r="E22" s="34">
        <v>26</v>
      </c>
      <c r="F22" s="36">
        <f t="shared" si="0"/>
        <v>74.3</v>
      </c>
    </row>
    <row r="23" ht="20.25" spans="1:6">
      <c r="A23" s="34">
        <v>20</v>
      </c>
      <c r="B23" s="34" t="s">
        <v>35</v>
      </c>
      <c r="C23" s="34">
        <v>95</v>
      </c>
      <c r="D23" s="34">
        <v>95</v>
      </c>
      <c r="E23" s="34">
        <v>42</v>
      </c>
      <c r="F23" s="36">
        <f t="shared" si="0"/>
        <v>79.1</v>
      </c>
    </row>
    <row r="24" ht="20.25" spans="1:6">
      <c r="A24" s="34">
        <v>21</v>
      </c>
      <c r="B24" s="34" t="s">
        <v>36</v>
      </c>
      <c r="C24" s="34">
        <v>60</v>
      </c>
      <c r="D24" s="34">
        <v>60</v>
      </c>
      <c r="E24" s="34">
        <v>83</v>
      </c>
      <c r="F24" s="36">
        <f t="shared" si="0"/>
        <v>66.9</v>
      </c>
    </row>
    <row r="25" ht="20.25" spans="1:6">
      <c r="A25" s="34">
        <v>22</v>
      </c>
      <c r="B25" s="34" t="s">
        <v>37</v>
      </c>
      <c r="C25" s="34">
        <v>85</v>
      </c>
      <c r="D25" s="34">
        <v>60</v>
      </c>
      <c r="E25" s="34">
        <v>50</v>
      </c>
      <c r="F25" s="36">
        <f t="shared" si="0"/>
        <v>67</v>
      </c>
    </row>
    <row r="26" ht="20.25" spans="1:6">
      <c r="A26" s="34">
        <v>23</v>
      </c>
      <c r="B26" s="34" t="s">
        <v>38</v>
      </c>
      <c r="C26" s="34">
        <v>50</v>
      </c>
      <c r="D26" s="34">
        <v>50</v>
      </c>
      <c r="E26" s="34">
        <v>41</v>
      </c>
      <c r="F26" s="36">
        <f t="shared" si="0"/>
        <v>47.3</v>
      </c>
    </row>
    <row r="27" ht="20.25" spans="1:6">
      <c r="A27" s="34">
        <v>24</v>
      </c>
      <c r="B27" s="34" t="s">
        <v>39</v>
      </c>
      <c r="C27" s="34">
        <v>70</v>
      </c>
      <c r="D27" s="34">
        <v>60</v>
      </c>
      <c r="E27" s="34">
        <v>51</v>
      </c>
      <c r="F27" s="36">
        <f t="shared" si="0"/>
        <v>61.3</v>
      </c>
    </row>
    <row r="28" ht="20.25" spans="1:6">
      <c r="A28" s="34">
        <v>25</v>
      </c>
      <c r="B28" s="34" t="s">
        <v>40</v>
      </c>
      <c r="C28" s="34">
        <v>70</v>
      </c>
      <c r="D28" s="34">
        <v>75</v>
      </c>
      <c r="E28" s="34">
        <v>39</v>
      </c>
      <c r="F28" s="36">
        <f t="shared" si="0"/>
        <v>62.2</v>
      </c>
    </row>
    <row r="29" ht="20.25" spans="1:6">
      <c r="A29" s="34">
        <v>26</v>
      </c>
      <c r="B29" s="34" t="s">
        <v>41</v>
      </c>
      <c r="C29" s="34">
        <v>95</v>
      </c>
      <c r="D29" s="34">
        <v>95</v>
      </c>
      <c r="E29" s="34">
        <v>60</v>
      </c>
      <c r="F29" s="36">
        <f t="shared" si="0"/>
        <v>84.5</v>
      </c>
    </row>
    <row r="30" ht="20.25" spans="1:6">
      <c r="A30" s="34">
        <v>27</v>
      </c>
      <c r="B30" s="34" t="s">
        <v>61</v>
      </c>
      <c r="C30" s="34">
        <v>80</v>
      </c>
      <c r="D30" s="34">
        <v>70</v>
      </c>
      <c r="E30" s="34">
        <v>44</v>
      </c>
      <c r="F30" s="36">
        <f t="shared" si="0"/>
        <v>66.2</v>
      </c>
    </row>
    <row r="31" ht="20.25" spans="1:6">
      <c r="A31" s="34">
        <v>28</v>
      </c>
      <c r="B31" s="34" t="s">
        <v>42</v>
      </c>
      <c r="C31" s="34">
        <v>75</v>
      </c>
      <c r="D31" s="34">
        <v>70</v>
      </c>
      <c r="E31" s="34">
        <v>74</v>
      </c>
      <c r="F31" s="36">
        <f t="shared" si="0"/>
        <v>73.2</v>
      </c>
    </row>
    <row r="32" ht="20.25" spans="1:6">
      <c r="A32" s="34">
        <v>29</v>
      </c>
      <c r="B32" s="34" t="s">
        <v>43</v>
      </c>
      <c r="C32" s="34">
        <v>60</v>
      </c>
      <c r="D32" s="34">
        <v>60</v>
      </c>
      <c r="E32" s="34">
        <v>19</v>
      </c>
      <c r="F32" s="36">
        <f t="shared" si="0"/>
        <v>47.7</v>
      </c>
    </row>
    <row r="33" ht="20.25" spans="1:6">
      <c r="A33" s="34">
        <v>30</v>
      </c>
      <c r="B33" s="34" t="s">
        <v>60</v>
      </c>
      <c r="C33" s="34">
        <v>60</v>
      </c>
      <c r="D33" s="34">
        <v>80</v>
      </c>
      <c r="E33" s="34">
        <v>76</v>
      </c>
      <c r="F33" s="36">
        <f t="shared" si="0"/>
        <v>70.8</v>
      </c>
    </row>
    <row r="34" ht="20.25" spans="1:6">
      <c r="A34" s="34">
        <v>31</v>
      </c>
      <c r="B34" s="34" t="s">
        <v>44</v>
      </c>
      <c r="C34" s="34">
        <v>75</v>
      </c>
      <c r="D34" s="34">
        <v>70</v>
      </c>
      <c r="E34" s="34">
        <v>32</v>
      </c>
      <c r="F34" s="36">
        <f t="shared" si="0"/>
        <v>60.6</v>
      </c>
    </row>
    <row r="35" ht="20.25" spans="1:6">
      <c r="A35" s="34">
        <v>32</v>
      </c>
      <c r="B35" s="34" t="s">
        <v>45</v>
      </c>
      <c r="C35" s="34">
        <v>70</v>
      </c>
      <c r="D35" s="34">
        <v>85</v>
      </c>
      <c r="E35" s="34">
        <v>25</v>
      </c>
      <c r="F35" s="36">
        <f t="shared" si="0"/>
        <v>61</v>
      </c>
    </row>
    <row r="36" ht="20.25" spans="1:6">
      <c r="A36" s="34">
        <v>33</v>
      </c>
      <c r="B36" s="34" t="s">
        <v>46</v>
      </c>
      <c r="C36" s="34">
        <v>80</v>
      </c>
      <c r="D36" s="34">
        <v>70</v>
      </c>
      <c r="E36" s="34">
        <v>78</v>
      </c>
      <c r="F36" s="36">
        <f t="shared" si="0"/>
        <v>76.4</v>
      </c>
    </row>
    <row r="37" ht="20.25" spans="1:6">
      <c r="A37" s="34">
        <v>34</v>
      </c>
      <c r="B37" s="34" t="s">
        <v>47</v>
      </c>
      <c r="C37" s="34">
        <v>60</v>
      </c>
      <c r="D37" s="34">
        <v>60</v>
      </c>
      <c r="E37" s="34">
        <v>77</v>
      </c>
      <c r="F37" s="36">
        <f t="shared" si="0"/>
        <v>65.1</v>
      </c>
    </row>
    <row r="38" ht="20.25" spans="1:6">
      <c r="A38" s="34">
        <v>35</v>
      </c>
      <c r="B38" s="34" t="s">
        <v>48</v>
      </c>
      <c r="C38" s="34">
        <v>60</v>
      </c>
      <c r="D38" s="34">
        <v>60</v>
      </c>
      <c r="E38" s="34">
        <v>78</v>
      </c>
      <c r="F38" s="36">
        <f t="shared" si="0"/>
        <v>65.4</v>
      </c>
    </row>
    <row r="39" ht="20.25" spans="1:6">
      <c r="A39" s="34">
        <v>36</v>
      </c>
      <c r="B39" s="34" t="s">
        <v>49</v>
      </c>
      <c r="C39" s="34">
        <v>60</v>
      </c>
      <c r="D39" s="34">
        <v>60</v>
      </c>
      <c r="E39" s="34">
        <v>66</v>
      </c>
      <c r="F39" s="36">
        <f t="shared" si="0"/>
        <v>61.8</v>
      </c>
    </row>
    <row r="40" ht="20.25" spans="1:6">
      <c r="A40" s="34">
        <v>37</v>
      </c>
      <c r="B40" s="34" t="s">
        <v>50</v>
      </c>
      <c r="C40" s="34">
        <v>95</v>
      </c>
      <c r="D40" s="34">
        <v>95</v>
      </c>
      <c r="E40" s="34">
        <v>71</v>
      </c>
      <c r="F40" s="36">
        <f t="shared" si="0"/>
        <v>87.8</v>
      </c>
    </row>
    <row r="41" ht="20.25" spans="1:6">
      <c r="A41" s="34">
        <v>38</v>
      </c>
      <c r="B41" s="34" t="s">
        <v>51</v>
      </c>
      <c r="C41" s="34">
        <v>95</v>
      </c>
      <c r="D41" s="34">
        <v>95</v>
      </c>
      <c r="E41" s="34">
        <v>61</v>
      </c>
      <c r="F41" s="36">
        <f t="shared" si="0"/>
        <v>84.8</v>
      </c>
    </row>
    <row r="42" ht="20.25" spans="1:6">
      <c r="A42" s="34">
        <v>39</v>
      </c>
      <c r="B42" s="34" t="s">
        <v>52</v>
      </c>
      <c r="C42" s="34">
        <v>60</v>
      </c>
      <c r="D42" s="34">
        <v>60</v>
      </c>
      <c r="E42" s="34">
        <v>78</v>
      </c>
      <c r="F42" s="36">
        <f t="shared" si="0"/>
        <v>65.4</v>
      </c>
    </row>
    <row r="43" ht="20.25" spans="1:6">
      <c r="A43" s="34">
        <v>40</v>
      </c>
      <c r="B43" s="34" t="s">
        <v>53</v>
      </c>
      <c r="C43" s="34">
        <v>60</v>
      </c>
      <c r="D43" s="34">
        <v>75</v>
      </c>
      <c r="E43" s="34">
        <v>17</v>
      </c>
      <c r="F43" s="36">
        <f t="shared" si="0"/>
        <v>51.6</v>
      </c>
    </row>
    <row r="44" ht="20.25" spans="1:6">
      <c r="A44" s="34">
        <v>41</v>
      </c>
      <c r="B44" s="34" t="s">
        <v>54</v>
      </c>
      <c r="C44" s="34">
        <v>70</v>
      </c>
      <c r="D44" s="34">
        <v>60</v>
      </c>
      <c r="E44" s="34">
        <v>60</v>
      </c>
      <c r="F44" s="36">
        <f t="shared" si="0"/>
        <v>64</v>
      </c>
    </row>
    <row r="45" ht="20.25" spans="1:6">
      <c r="A45" s="34">
        <v>42</v>
      </c>
      <c r="B45" s="34" t="s">
        <v>55</v>
      </c>
      <c r="C45" s="34">
        <v>90</v>
      </c>
      <c r="D45" s="34">
        <v>90</v>
      </c>
      <c r="E45" s="34">
        <v>72</v>
      </c>
      <c r="F45" s="36">
        <f t="shared" si="0"/>
        <v>84.6</v>
      </c>
    </row>
    <row r="46" ht="20.25" spans="1:6">
      <c r="A46" s="34">
        <v>43</v>
      </c>
      <c r="B46" s="34" t="s">
        <v>56</v>
      </c>
      <c r="C46" s="34">
        <v>95</v>
      </c>
      <c r="D46" s="34">
        <v>95</v>
      </c>
      <c r="E46" s="34">
        <v>80</v>
      </c>
      <c r="F46" s="36">
        <f t="shared" si="0"/>
        <v>90.5</v>
      </c>
    </row>
    <row r="47" ht="20.25" spans="1:6">
      <c r="A47" s="34">
        <v>44</v>
      </c>
      <c r="B47" s="34" t="s">
        <v>57</v>
      </c>
      <c r="C47" s="34">
        <v>90</v>
      </c>
      <c r="D47" s="34">
        <v>90</v>
      </c>
      <c r="E47" s="34">
        <v>78</v>
      </c>
      <c r="F47" s="36">
        <f t="shared" si="0"/>
        <v>86.4</v>
      </c>
    </row>
    <row r="48" ht="20.25" spans="1:6">
      <c r="A48" s="34">
        <v>45</v>
      </c>
      <c r="B48" s="34" t="s">
        <v>58</v>
      </c>
      <c r="C48" s="34">
        <v>75</v>
      </c>
      <c r="D48" s="34">
        <v>70</v>
      </c>
      <c r="E48" s="34">
        <v>31</v>
      </c>
      <c r="F48" s="36">
        <f t="shared" si="0"/>
        <v>60.3</v>
      </c>
    </row>
    <row r="49" ht="20.25" spans="1:6">
      <c r="A49" s="34">
        <v>46</v>
      </c>
      <c r="B49" s="34" t="s">
        <v>59</v>
      </c>
      <c r="C49" s="34">
        <v>70</v>
      </c>
      <c r="D49" s="34">
        <v>70</v>
      </c>
      <c r="E49" s="34">
        <v>76</v>
      </c>
      <c r="F49" s="36">
        <f t="shared" si="0"/>
        <v>71.8</v>
      </c>
    </row>
    <row r="50" ht="20.25" spans="1:6">
      <c r="A50" s="34">
        <v>47</v>
      </c>
      <c r="B50" s="34" t="s">
        <v>29</v>
      </c>
      <c r="C50" s="34">
        <v>80</v>
      </c>
      <c r="D50" s="34">
        <v>80</v>
      </c>
      <c r="E50" s="34">
        <v>87</v>
      </c>
      <c r="F50" s="36">
        <f t="shared" si="0"/>
        <v>82.1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"/>
  <sheetViews>
    <sheetView topLeftCell="A30" workbookViewId="0">
      <selection activeCell="A4" sqref="A4:A50"/>
    </sheetView>
  </sheetViews>
  <sheetFormatPr defaultColWidth="9" defaultRowHeight="13.5" outlineLevelCol="5"/>
  <cols>
    <col min="1" max="6" width="15.625" customWidth="1"/>
  </cols>
  <sheetData>
    <row r="1" ht="25.5" spans="1:6">
      <c r="A1" s="23" t="s">
        <v>70</v>
      </c>
      <c r="B1" s="24"/>
      <c r="C1" s="24"/>
      <c r="D1" s="24"/>
      <c r="E1" s="24"/>
      <c r="F1" s="24"/>
    </row>
    <row r="2" spans="1:6">
      <c r="A2" s="25" t="s">
        <v>76</v>
      </c>
      <c r="B2" s="25"/>
      <c r="C2" s="25"/>
      <c r="D2" s="25" t="s">
        <v>77</v>
      </c>
      <c r="E2" s="25"/>
      <c r="F2" s="25"/>
    </row>
    <row r="3" spans="1:6">
      <c r="A3" s="26" t="s">
        <v>73</v>
      </c>
      <c r="B3" s="26" t="s">
        <v>3</v>
      </c>
      <c r="C3" s="26" t="s">
        <v>63</v>
      </c>
      <c r="D3" s="26" t="s">
        <v>74</v>
      </c>
      <c r="E3" s="26" t="s">
        <v>75</v>
      </c>
      <c r="F3" s="26" t="s">
        <v>66</v>
      </c>
    </row>
    <row r="4" spans="1:6">
      <c r="A4" s="26">
        <v>1</v>
      </c>
      <c r="B4" s="26" t="s">
        <v>78</v>
      </c>
      <c r="C4" s="26">
        <v>78</v>
      </c>
      <c r="D4" s="26">
        <v>52</v>
      </c>
      <c r="E4" s="26">
        <v>44</v>
      </c>
      <c r="F4" s="26">
        <f t="shared" ref="F4:F50" si="0">C4*0.4+D4*0.3+E4*0.3</f>
        <v>60</v>
      </c>
    </row>
    <row r="5" spans="1:6">
      <c r="A5" s="26">
        <v>2</v>
      </c>
      <c r="B5" s="26" t="s">
        <v>16</v>
      </c>
      <c r="C5" s="26">
        <v>75</v>
      </c>
      <c r="D5" s="26">
        <v>56</v>
      </c>
      <c r="E5" s="26">
        <v>44</v>
      </c>
      <c r="F5" s="26">
        <f t="shared" si="0"/>
        <v>60</v>
      </c>
    </row>
    <row r="6" spans="1:6">
      <c r="A6" s="26">
        <v>3</v>
      </c>
      <c r="B6" s="26" t="s">
        <v>17</v>
      </c>
      <c r="C6" s="26">
        <v>90</v>
      </c>
      <c r="D6" s="26">
        <v>56</v>
      </c>
      <c r="E6" s="26">
        <v>70</v>
      </c>
      <c r="F6" s="26">
        <f t="shared" si="0"/>
        <v>73.8</v>
      </c>
    </row>
    <row r="7" spans="1:6">
      <c r="A7" s="26">
        <v>4</v>
      </c>
      <c r="B7" s="26" t="s">
        <v>18</v>
      </c>
      <c r="C7" s="26">
        <v>78</v>
      </c>
      <c r="D7" s="26">
        <v>58</v>
      </c>
      <c r="E7" s="26">
        <v>41</v>
      </c>
      <c r="F7" s="26">
        <f t="shared" si="0"/>
        <v>60.9</v>
      </c>
    </row>
    <row r="8" spans="1:6">
      <c r="A8" s="26">
        <v>5</v>
      </c>
      <c r="B8" s="26" t="s">
        <v>19</v>
      </c>
      <c r="C8" s="26">
        <v>78</v>
      </c>
      <c r="D8" s="26">
        <v>57</v>
      </c>
      <c r="E8" s="26">
        <v>40</v>
      </c>
      <c r="F8" s="26">
        <f t="shared" si="0"/>
        <v>60.3</v>
      </c>
    </row>
    <row r="9" spans="1:6">
      <c r="A9" s="26">
        <v>6</v>
      </c>
      <c r="B9" s="26" t="s">
        <v>20</v>
      </c>
      <c r="C9" s="26">
        <v>90</v>
      </c>
      <c r="D9" s="26">
        <v>48</v>
      </c>
      <c r="E9" s="26">
        <v>52</v>
      </c>
      <c r="F9" s="26">
        <f t="shared" si="0"/>
        <v>66</v>
      </c>
    </row>
    <row r="10" spans="1:6">
      <c r="A10" s="26">
        <v>7</v>
      </c>
      <c r="B10" s="26" t="s">
        <v>21</v>
      </c>
      <c r="C10" s="26">
        <v>78</v>
      </c>
      <c r="D10" s="26">
        <v>48</v>
      </c>
      <c r="E10" s="26">
        <v>48</v>
      </c>
      <c r="F10" s="26">
        <f t="shared" si="0"/>
        <v>60</v>
      </c>
    </row>
    <row r="11" spans="1:6">
      <c r="A11" s="26">
        <v>8</v>
      </c>
      <c r="B11" s="26" t="s">
        <v>22</v>
      </c>
      <c r="C11" s="26">
        <v>78</v>
      </c>
      <c r="D11" s="26">
        <v>52</v>
      </c>
      <c r="E11" s="26">
        <v>44</v>
      </c>
      <c r="F11" s="26">
        <f t="shared" si="0"/>
        <v>60</v>
      </c>
    </row>
    <row r="12" spans="1:6">
      <c r="A12" s="26">
        <v>9</v>
      </c>
      <c r="B12" s="26" t="s">
        <v>23</v>
      </c>
      <c r="C12" s="26">
        <v>70</v>
      </c>
      <c r="D12" s="26">
        <v>50</v>
      </c>
      <c r="E12" s="26">
        <v>57</v>
      </c>
      <c r="F12" s="26">
        <f t="shared" si="0"/>
        <v>60.1</v>
      </c>
    </row>
    <row r="13" spans="1:6">
      <c r="A13" s="26">
        <v>10</v>
      </c>
      <c r="B13" s="26" t="s">
        <v>24</v>
      </c>
      <c r="C13" s="26">
        <v>85</v>
      </c>
      <c r="D13" s="26">
        <v>44</v>
      </c>
      <c r="E13" s="26">
        <v>44</v>
      </c>
      <c r="F13" s="26">
        <f t="shared" si="0"/>
        <v>60.4</v>
      </c>
    </row>
    <row r="14" spans="1:6">
      <c r="A14" s="26">
        <v>11</v>
      </c>
      <c r="B14" s="26" t="s">
        <v>25</v>
      </c>
      <c r="C14" s="26">
        <v>75</v>
      </c>
      <c r="D14" s="26">
        <v>46</v>
      </c>
      <c r="E14" s="26">
        <v>57</v>
      </c>
      <c r="F14" s="26">
        <f t="shared" si="0"/>
        <v>60.9</v>
      </c>
    </row>
    <row r="15" spans="1:6">
      <c r="A15" s="26">
        <v>12</v>
      </c>
      <c r="B15" s="26" t="s">
        <v>79</v>
      </c>
      <c r="C15" s="26">
        <v>78</v>
      </c>
      <c r="D15" s="26">
        <v>48</v>
      </c>
      <c r="E15" s="26">
        <v>50</v>
      </c>
      <c r="F15" s="26">
        <f t="shared" si="0"/>
        <v>60.6</v>
      </c>
    </row>
    <row r="16" spans="1:6">
      <c r="A16" s="26">
        <v>13</v>
      </c>
      <c r="B16" s="26" t="s">
        <v>27</v>
      </c>
      <c r="C16" s="26">
        <v>78</v>
      </c>
      <c r="D16" s="26">
        <v>45</v>
      </c>
      <c r="E16" s="26">
        <v>52</v>
      </c>
      <c r="F16" s="26">
        <f t="shared" si="0"/>
        <v>60.3</v>
      </c>
    </row>
    <row r="17" spans="1:6">
      <c r="A17" s="26">
        <v>14</v>
      </c>
      <c r="B17" s="26" t="s">
        <v>28</v>
      </c>
      <c r="C17" s="26">
        <v>90</v>
      </c>
      <c r="D17" s="26">
        <v>50</v>
      </c>
      <c r="E17" s="26">
        <v>56</v>
      </c>
      <c r="F17" s="26">
        <f t="shared" si="0"/>
        <v>67.8</v>
      </c>
    </row>
    <row r="18" spans="1:6">
      <c r="A18" s="26">
        <v>15</v>
      </c>
      <c r="B18" s="26" t="s">
        <v>29</v>
      </c>
      <c r="C18" s="26">
        <v>95</v>
      </c>
      <c r="D18" s="26">
        <v>38</v>
      </c>
      <c r="E18" s="26">
        <v>57</v>
      </c>
      <c r="F18" s="26">
        <f t="shared" si="0"/>
        <v>66.5</v>
      </c>
    </row>
    <row r="19" spans="1:6">
      <c r="A19" s="26">
        <v>16</v>
      </c>
      <c r="B19" s="26" t="s">
        <v>30</v>
      </c>
      <c r="C19" s="26">
        <v>72</v>
      </c>
      <c r="D19" s="26">
        <v>52</v>
      </c>
      <c r="E19" s="26">
        <v>52</v>
      </c>
      <c r="F19" s="26">
        <f t="shared" si="0"/>
        <v>60</v>
      </c>
    </row>
    <row r="20" spans="1:6">
      <c r="A20" s="26">
        <v>17</v>
      </c>
      <c r="B20" s="26" t="s">
        <v>31</v>
      </c>
      <c r="C20" s="26">
        <v>95</v>
      </c>
      <c r="D20" s="26">
        <v>60</v>
      </c>
      <c r="E20" s="26">
        <v>57</v>
      </c>
      <c r="F20" s="26">
        <f t="shared" si="0"/>
        <v>73.1</v>
      </c>
    </row>
    <row r="21" spans="1:6">
      <c r="A21" s="26">
        <v>18</v>
      </c>
      <c r="B21" s="26" t="s">
        <v>32</v>
      </c>
      <c r="C21" s="26">
        <v>90</v>
      </c>
      <c r="D21" s="26">
        <v>56</v>
      </c>
      <c r="E21" s="26">
        <v>49</v>
      </c>
      <c r="F21" s="26">
        <f t="shared" si="0"/>
        <v>67.5</v>
      </c>
    </row>
    <row r="22" spans="1:6">
      <c r="A22" s="26">
        <v>19</v>
      </c>
      <c r="B22" s="26" t="s">
        <v>80</v>
      </c>
      <c r="C22" s="26">
        <v>75</v>
      </c>
      <c r="D22" s="26">
        <v>52</v>
      </c>
      <c r="E22" s="26">
        <v>50</v>
      </c>
      <c r="F22" s="26">
        <f t="shared" si="0"/>
        <v>60.6</v>
      </c>
    </row>
    <row r="23" spans="1:6">
      <c r="A23" s="26">
        <v>20</v>
      </c>
      <c r="B23" s="26" t="s">
        <v>81</v>
      </c>
      <c r="C23" s="26">
        <v>72</v>
      </c>
      <c r="D23" s="26">
        <v>58</v>
      </c>
      <c r="E23" s="26">
        <v>47</v>
      </c>
      <c r="F23" s="26">
        <f t="shared" si="0"/>
        <v>60.3</v>
      </c>
    </row>
    <row r="24" spans="1:6">
      <c r="A24" s="26">
        <v>21</v>
      </c>
      <c r="B24" s="26" t="s">
        <v>35</v>
      </c>
      <c r="C24" s="26">
        <v>85</v>
      </c>
      <c r="D24" s="26">
        <v>80</v>
      </c>
      <c r="E24" s="26">
        <v>63</v>
      </c>
      <c r="F24" s="26">
        <f t="shared" si="0"/>
        <v>76.9</v>
      </c>
    </row>
    <row r="25" spans="1:6">
      <c r="A25" s="26">
        <v>22</v>
      </c>
      <c r="B25" s="26" t="s">
        <v>36</v>
      </c>
      <c r="C25" s="26">
        <v>65</v>
      </c>
      <c r="D25" s="26">
        <v>39</v>
      </c>
      <c r="E25" s="26">
        <v>84</v>
      </c>
      <c r="F25" s="26">
        <f t="shared" si="0"/>
        <v>62.9</v>
      </c>
    </row>
    <row r="26" spans="1:6">
      <c r="A26" s="26">
        <v>23</v>
      </c>
      <c r="B26" s="26" t="s">
        <v>37</v>
      </c>
      <c r="C26" s="26">
        <v>70</v>
      </c>
      <c r="D26" s="26">
        <v>56</v>
      </c>
      <c r="E26" s="26">
        <v>52</v>
      </c>
      <c r="F26" s="26">
        <f t="shared" si="0"/>
        <v>60.4</v>
      </c>
    </row>
    <row r="27" spans="1:6">
      <c r="A27" s="26">
        <v>24</v>
      </c>
      <c r="B27" s="26" t="s">
        <v>38</v>
      </c>
      <c r="C27" s="26">
        <v>75</v>
      </c>
      <c r="D27" s="26">
        <v>50</v>
      </c>
      <c r="E27" s="26">
        <v>50</v>
      </c>
      <c r="F27" s="26">
        <f t="shared" si="0"/>
        <v>60</v>
      </c>
    </row>
    <row r="28" spans="1:6">
      <c r="A28" s="26">
        <v>25</v>
      </c>
      <c r="B28" s="26" t="s">
        <v>39</v>
      </c>
      <c r="C28" s="26">
        <v>75</v>
      </c>
      <c r="D28" s="26">
        <v>50</v>
      </c>
      <c r="E28" s="26">
        <v>50</v>
      </c>
      <c r="F28" s="26">
        <f t="shared" si="0"/>
        <v>60</v>
      </c>
    </row>
    <row r="29" spans="1:6">
      <c r="A29" s="26">
        <v>26</v>
      </c>
      <c r="B29" s="26" t="s">
        <v>82</v>
      </c>
      <c r="C29" s="26">
        <v>78</v>
      </c>
      <c r="D29" s="26">
        <v>47</v>
      </c>
      <c r="E29" s="26">
        <v>49</v>
      </c>
      <c r="F29" s="26">
        <f t="shared" si="0"/>
        <v>60</v>
      </c>
    </row>
    <row r="30" spans="1:6">
      <c r="A30" s="26">
        <v>27</v>
      </c>
      <c r="B30" s="26" t="s">
        <v>41</v>
      </c>
      <c r="C30" s="26">
        <v>80</v>
      </c>
      <c r="D30" s="26">
        <v>80</v>
      </c>
      <c r="E30" s="26">
        <v>62</v>
      </c>
      <c r="F30" s="26">
        <f t="shared" si="0"/>
        <v>74.6</v>
      </c>
    </row>
    <row r="31" spans="1:6">
      <c r="A31" s="26">
        <v>28</v>
      </c>
      <c r="B31" s="26" t="s">
        <v>61</v>
      </c>
      <c r="C31" s="26">
        <v>85</v>
      </c>
      <c r="D31" s="26">
        <v>42</v>
      </c>
      <c r="E31" s="26">
        <v>48</v>
      </c>
      <c r="F31" s="26">
        <f t="shared" si="0"/>
        <v>61</v>
      </c>
    </row>
    <row r="32" spans="1:6">
      <c r="A32" s="26">
        <v>29</v>
      </c>
      <c r="B32" s="26" t="s">
        <v>83</v>
      </c>
      <c r="C32" s="26">
        <v>75</v>
      </c>
      <c r="D32" s="26">
        <v>64</v>
      </c>
      <c r="E32" s="26">
        <v>42</v>
      </c>
      <c r="F32" s="26">
        <f t="shared" si="0"/>
        <v>61.8</v>
      </c>
    </row>
    <row r="33" spans="1:6">
      <c r="A33" s="26">
        <v>30</v>
      </c>
      <c r="B33" s="26" t="s">
        <v>43</v>
      </c>
      <c r="C33" s="26">
        <v>78</v>
      </c>
      <c r="D33" s="26">
        <v>42</v>
      </c>
      <c r="E33" s="26">
        <v>55</v>
      </c>
      <c r="F33" s="26">
        <f t="shared" si="0"/>
        <v>60.3</v>
      </c>
    </row>
    <row r="34" spans="1:6">
      <c r="A34" s="26">
        <v>31</v>
      </c>
      <c r="B34" s="26" t="s">
        <v>60</v>
      </c>
      <c r="C34" s="26">
        <v>70</v>
      </c>
      <c r="D34" s="26">
        <v>50</v>
      </c>
      <c r="E34" s="26">
        <v>58</v>
      </c>
      <c r="F34" s="26">
        <f t="shared" si="0"/>
        <v>60.4</v>
      </c>
    </row>
    <row r="35" spans="1:6">
      <c r="A35" s="26">
        <v>32</v>
      </c>
      <c r="B35" s="26" t="s">
        <v>84</v>
      </c>
      <c r="C35" s="26">
        <v>72</v>
      </c>
      <c r="D35" s="26">
        <v>50</v>
      </c>
      <c r="E35" s="26">
        <v>55</v>
      </c>
      <c r="F35" s="26">
        <f t="shared" si="0"/>
        <v>60.3</v>
      </c>
    </row>
    <row r="36" spans="1:6">
      <c r="A36" s="26">
        <v>33</v>
      </c>
      <c r="B36" s="26" t="s">
        <v>45</v>
      </c>
      <c r="C36" s="26">
        <v>70</v>
      </c>
      <c r="D36" s="26">
        <v>58</v>
      </c>
      <c r="E36" s="26">
        <v>50</v>
      </c>
      <c r="F36" s="26">
        <f t="shared" si="0"/>
        <v>60.4</v>
      </c>
    </row>
    <row r="37" spans="1:6">
      <c r="A37" s="26">
        <v>34</v>
      </c>
      <c r="B37" s="26" t="s">
        <v>46</v>
      </c>
      <c r="C37" s="26">
        <v>90</v>
      </c>
      <c r="D37" s="26">
        <v>41</v>
      </c>
      <c r="E37" s="26">
        <v>40</v>
      </c>
      <c r="F37" s="26">
        <f t="shared" si="0"/>
        <v>60.3</v>
      </c>
    </row>
    <row r="38" spans="1:6">
      <c r="A38" s="26">
        <v>35</v>
      </c>
      <c r="B38" s="26" t="s">
        <v>47</v>
      </c>
      <c r="C38" s="26">
        <v>78</v>
      </c>
      <c r="D38" s="26">
        <v>45</v>
      </c>
      <c r="E38" s="26">
        <v>51</v>
      </c>
      <c r="F38" s="26">
        <f t="shared" si="0"/>
        <v>60</v>
      </c>
    </row>
    <row r="39" spans="1:6">
      <c r="A39" s="26">
        <v>36</v>
      </c>
      <c r="B39" s="26" t="s">
        <v>48</v>
      </c>
      <c r="C39" s="26">
        <v>75</v>
      </c>
      <c r="D39" s="26">
        <v>54</v>
      </c>
      <c r="E39" s="26">
        <v>46</v>
      </c>
      <c r="F39" s="26">
        <f t="shared" si="0"/>
        <v>60</v>
      </c>
    </row>
    <row r="40" spans="1:6">
      <c r="A40" s="26">
        <v>37</v>
      </c>
      <c r="B40" s="26" t="s">
        <v>85</v>
      </c>
      <c r="C40" s="26">
        <v>78</v>
      </c>
      <c r="D40" s="26">
        <v>50</v>
      </c>
      <c r="E40" s="26">
        <v>54</v>
      </c>
      <c r="F40" s="26">
        <f t="shared" si="0"/>
        <v>62.4</v>
      </c>
    </row>
    <row r="41" spans="1:6">
      <c r="A41" s="26">
        <v>38</v>
      </c>
      <c r="B41" s="26" t="s">
        <v>50</v>
      </c>
      <c r="C41" s="26">
        <v>70</v>
      </c>
      <c r="D41" s="26">
        <v>50</v>
      </c>
      <c r="E41" s="26">
        <v>58</v>
      </c>
      <c r="F41" s="26">
        <f t="shared" si="0"/>
        <v>60.4</v>
      </c>
    </row>
    <row r="42" spans="1:6">
      <c r="A42" s="26">
        <v>39</v>
      </c>
      <c r="B42" s="26" t="s">
        <v>51</v>
      </c>
      <c r="C42" s="26">
        <v>95</v>
      </c>
      <c r="D42" s="26">
        <v>30</v>
      </c>
      <c r="E42" s="26">
        <v>61</v>
      </c>
      <c r="F42" s="26">
        <f t="shared" si="0"/>
        <v>65.3</v>
      </c>
    </row>
    <row r="43" spans="1:6">
      <c r="A43" s="26">
        <v>40</v>
      </c>
      <c r="B43" s="26" t="s">
        <v>52</v>
      </c>
      <c r="C43" s="26">
        <v>75</v>
      </c>
      <c r="D43" s="26">
        <v>58</v>
      </c>
      <c r="E43" s="26">
        <v>46</v>
      </c>
      <c r="F43" s="26">
        <f t="shared" si="0"/>
        <v>61.2</v>
      </c>
    </row>
    <row r="44" spans="1:6">
      <c r="A44" s="26">
        <v>41</v>
      </c>
      <c r="B44" s="26" t="s">
        <v>53</v>
      </c>
      <c r="C44" s="26">
        <v>78</v>
      </c>
      <c r="D44" s="26">
        <v>46</v>
      </c>
      <c r="E44" s="26">
        <v>50</v>
      </c>
      <c r="F44" s="26">
        <f t="shared" si="0"/>
        <v>60</v>
      </c>
    </row>
    <row r="45" spans="1:6">
      <c r="A45" s="26">
        <v>42</v>
      </c>
      <c r="B45" s="26" t="s">
        <v>54</v>
      </c>
      <c r="C45" s="26">
        <v>85</v>
      </c>
      <c r="D45" s="26">
        <v>54</v>
      </c>
      <c r="E45" s="26">
        <v>35</v>
      </c>
      <c r="F45" s="26">
        <f t="shared" si="0"/>
        <v>60.7</v>
      </c>
    </row>
    <row r="46" spans="1:6">
      <c r="A46" s="26">
        <v>43</v>
      </c>
      <c r="B46" s="26" t="s">
        <v>55</v>
      </c>
      <c r="C46" s="26">
        <v>80</v>
      </c>
      <c r="D46" s="26">
        <v>80</v>
      </c>
      <c r="E46" s="26">
        <v>65</v>
      </c>
      <c r="F46" s="26">
        <f t="shared" si="0"/>
        <v>75.5</v>
      </c>
    </row>
    <row r="47" spans="1:6">
      <c r="A47" s="26">
        <v>44</v>
      </c>
      <c r="B47" s="26" t="s">
        <v>86</v>
      </c>
      <c r="C47" s="26">
        <v>90</v>
      </c>
      <c r="D47" s="26">
        <v>80</v>
      </c>
      <c r="E47" s="26">
        <v>59</v>
      </c>
      <c r="F47" s="26">
        <f t="shared" si="0"/>
        <v>77.7</v>
      </c>
    </row>
    <row r="48" spans="1:6">
      <c r="A48" s="26">
        <v>45</v>
      </c>
      <c r="B48" s="26" t="s">
        <v>87</v>
      </c>
      <c r="C48" s="26">
        <v>75</v>
      </c>
      <c r="D48" s="26">
        <v>54</v>
      </c>
      <c r="E48" s="26">
        <v>48</v>
      </c>
      <c r="F48" s="26">
        <f t="shared" si="0"/>
        <v>60.6</v>
      </c>
    </row>
    <row r="49" spans="1:6">
      <c r="A49" s="26">
        <v>46</v>
      </c>
      <c r="B49" s="26" t="s">
        <v>58</v>
      </c>
      <c r="C49" s="26">
        <v>77</v>
      </c>
      <c r="D49" s="26">
        <v>54</v>
      </c>
      <c r="E49" s="26">
        <v>46</v>
      </c>
      <c r="F49" s="26">
        <f t="shared" si="0"/>
        <v>60.8</v>
      </c>
    </row>
    <row r="50" spans="1:6">
      <c r="A50" s="26">
        <v>47</v>
      </c>
      <c r="B50" s="26" t="s">
        <v>88</v>
      </c>
      <c r="C50" s="26">
        <v>87</v>
      </c>
      <c r="D50" s="26">
        <v>24</v>
      </c>
      <c r="E50" s="26">
        <v>61</v>
      </c>
      <c r="F50" s="26">
        <f t="shared" si="0"/>
        <v>60.3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9"/>
  <sheetViews>
    <sheetView workbookViewId="0">
      <selection activeCell="A1" sqref="$A1:$XFD1048576"/>
    </sheetView>
  </sheetViews>
  <sheetFormatPr defaultColWidth="9.64166666666667" defaultRowHeight="13.5" outlineLevelCol="6"/>
  <cols>
    <col min="1" max="1" width="6.125" style="15" customWidth="1"/>
    <col min="2" max="2" width="9.875" style="15"/>
    <col min="3" max="5" width="14.7833333333333" style="15" customWidth="1"/>
    <col min="6" max="6" width="28.5" style="15" customWidth="1"/>
    <col min="7" max="16384" width="9.64166666666667" style="15"/>
  </cols>
  <sheetData>
    <row r="1" s="14" customFormat="1" ht="25" customHeight="1" spans="1:6">
      <c r="A1" s="16" t="s">
        <v>89</v>
      </c>
      <c r="B1" s="16"/>
      <c r="C1" s="16"/>
      <c r="D1" s="16"/>
      <c r="E1" s="16"/>
      <c r="F1" s="16"/>
    </row>
    <row r="2" s="14" customFormat="1" ht="25" customHeight="1" spans="1:6">
      <c r="A2" s="17" t="s">
        <v>1</v>
      </c>
      <c r="B2" s="17" t="s">
        <v>3</v>
      </c>
      <c r="C2" s="17" t="s">
        <v>63</v>
      </c>
      <c r="D2" s="17" t="s">
        <v>64</v>
      </c>
      <c r="E2" s="17" t="s">
        <v>65</v>
      </c>
      <c r="F2" s="18" t="s">
        <v>66</v>
      </c>
    </row>
    <row r="3" s="15" customFormat="1" ht="15.95" customHeight="1" spans="1:6">
      <c r="A3" s="19">
        <v>1</v>
      </c>
      <c r="B3" s="11" t="s">
        <v>15</v>
      </c>
      <c r="C3" s="11">
        <v>70</v>
      </c>
      <c r="D3" s="20">
        <v>18</v>
      </c>
      <c r="E3" s="20">
        <v>33</v>
      </c>
      <c r="F3" s="20">
        <f t="shared" ref="F3:F49" si="0">C3*0.4+D3*0.3+E3*0.3</f>
        <v>43.3</v>
      </c>
    </row>
    <row r="4" s="15" customFormat="1" ht="15.95" customHeight="1" spans="1:6">
      <c r="A4" s="19">
        <v>2</v>
      </c>
      <c r="B4" s="11" t="s">
        <v>16</v>
      </c>
      <c r="C4" s="11">
        <v>70</v>
      </c>
      <c r="D4" s="20">
        <v>30</v>
      </c>
      <c r="E4" s="20">
        <v>38</v>
      </c>
      <c r="F4" s="20">
        <f t="shared" si="0"/>
        <v>48.4</v>
      </c>
    </row>
    <row r="5" s="15" customFormat="1" ht="14.25" spans="1:6">
      <c r="A5" s="19">
        <v>3</v>
      </c>
      <c r="B5" s="11" t="s">
        <v>17</v>
      </c>
      <c r="C5" s="11">
        <v>70</v>
      </c>
      <c r="D5" s="20">
        <v>33</v>
      </c>
      <c r="E5" s="20">
        <v>34</v>
      </c>
      <c r="F5" s="20">
        <f t="shared" si="0"/>
        <v>48.1</v>
      </c>
    </row>
    <row r="6" s="15" customFormat="1" ht="14.25" spans="1:6">
      <c r="A6" s="19">
        <v>4</v>
      </c>
      <c r="B6" s="11" t="s">
        <v>18</v>
      </c>
      <c r="C6" s="11">
        <v>60</v>
      </c>
      <c r="D6" s="20">
        <v>82</v>
      </c>
      <c r="E6" s="20">
        <v>45</v>
      </c>
      <c r="F6" s="20">
        <f t="shared" si="0"/>
        <v>62.1</v>
      </c>
    </row>
    <row r="7" s="15" customFormat="1" ht="14.25" spans="1:6">
      <c r="A7" s="19">
        <v>5</v>
      </c>
      <c r="B7" s="11" t="s">
        <v>19</v>
      </c>
      <c r="C7" s="11">
        <v>65</v>
      </c>
      <c r="D7" s="20">
        <v>82</v>
      </c>
      <c r="E7" s="20">
        <v>38</v>
      </c>
      <c r="F7" s="20">
        <f t="shared" si="0"/>
        <v>62</v>
      </c>
    </row>
    <row r="8" s="15" customFormat="1" ht="14.25" spans="1:6">
      <c r="A8" s="19">
        <v>6</v>
      </c>
      <c r="B8" s="11" t="s">
        <v>20</v>
      </c>
      <c r="C8" s="11">
        <v>80</v>
      </c>
      <c r="D8" s="20">
        <v>67</v>
      </c>
      <c r="E8" s="20">
        <v>51</v>
      </c>
      <c r="F8" s="20">
        <f t="shared" si="0"/>
        <v>67.4</v>
      </c>
    </row>
    <row r="9" s="15" customFormat="1" ht="14.25" spans="1:6">
      <c r="A9" s="19">
        <v>7</v>
      </c>
      <c r="B9" s="11" t="s">
        <v>21</v>
      </c>
      <c r="C9" s="11">
        <v>70</v>
      </c>
      <c r="D9" s="20">
        <v>31</v>
      </c>
      <c r="E9" s="20">
        <v>36</v>
      </c>
      <c r="F9" s="20">
        <f t="shared" si="0"/>
        <v>48.1</v>
      </c>
    </row>
    <row r="10" s="15" customFormat="1" ht="14.25" spans="1:6">
      <c r="A10" s="19">
        <v>8</v>
      </c>
      <c r="B10" s="11" t="s">
        <v>22</v>
      </c>
      <c r="C10" s="11">
        <v>70</v>
      </c>
      <c r="D10" s="20">
        <v>32</v>
      </c>
      <c r="E10" s="20">
        <v>39</v>
      </c>
      <c r="F10" s="20">
        <f t="shared" si="0"/>
        <v>49.3</v>
      </c>
    </row>
    <row r="11" s="15" customFormat="1" ht="14.25" spans="1:6">
      <c r="A11" s="19">
        <v>9</v>
      </c>
      <c r="B11" s="11" t="s">
        <v>23</v>
      </c>
      <c r="C11" s="11">
        <v>70</v>
      </c>
      <c r="D11" s="20">
        <v>61</v>
      </c>
      <c r="E11" s="20">
        <v>46</v>
      </c>
      <c r="F11" s="20">
        <f t="shared" si="0"/>
        <v>60.1</v>
      </c>
    </row>
    <row r="12" s="15" customFormat="1" ht="14.25" spans="1:6">
      <c r="A12" s="19">
        <v>10</v>
      </c>
      <c r="B12" s="11" t="s">
        <v>24</v>
      </c>
      <c r="C12" s="11">
        <v>85</v>
      </c>
      <c r="D12" s="20">
        <v>80</v>
      </c>
      <c r="E12" s="20">
        <v>61</v>
      </c>
      <c r="F12" s="20">
        <f t="shared" si="0"/>
        <v>76.3</v>
      </c>
    </row>
    <row r="13" s="15" customFormat="1" ht="14.25" spans="1:6">
      <c r="A13" s="19">
        <v>11</v>
      </c>
      <c r="B13" s="11" t="s">
        <v>25</v>
      </c>
      <c r="C13" s="11">
        <v>70</v>
      </c>
      <c r="D13" s="20">
        <v>39</v>
      </c>
      <c r="E13" s="20">
        <v>54</v>
      </c>
      <c r="F13" s="20">
        <f t="shared" si="0"/>
        <v>55.9</v>
      </c>
    </row>
    <row r="14" s="15" customFormat="1" ht="14.25" spans="1:6">
      <c r="A14" s="19">
        <v>12</v>
      </c>
      <c r="B14" s="11" t="s">
        <v>26</v>
      </c>
      <c r="C14" s="11">
        <v>65</v>
      </c>
      <c r="D14" s="20">
        <v>34</v>
      </c>
      <c r="E14" s="20">
        <v>36</v>
      </c>
      <c r="F14" s="20">
        <f t="shared" si="0"/>
        <v>47</v>
      </c>
    </row>
    <row r="15" s="15" customFormat="1" ht="14.25" spans="1:6">
      <c r="A15" s="19">
        <v>13</v>
      </c>
      <c r="B15" s="11" t="s">
        <v>27</v>
      </c>
      <c r="C15" s="11">
        <v>75</v>
      </c>
      <c r="D15" s="20">
        <v>86</v>
      </c>
      <c r="E15" s="20">
        <v>36</v>
      </c>
      <c r="F15" s="20">
        <f t="shared" si="0"/>
        <v>66.6</v>
      </c>
    </row>
    <row r="16" s="15" customFormat="1" ht="14.25" spans="1:6">
      <c r="A16" s="19">
        <v>14</v>
      </c>
      <c r="B16" s="11" t="s">
        <v>28</v>
      </c>
      <c r="C16" s="11">
        <v>70</v>
      </c>
      <c r="D16" s="20">
        <v>47</v>
      </c>
      <c r="E16" s="20">
        <v>37</v>
      </c>
      <c r="F16" s="20">
        <f t="shared" si="0"/>
        <v>53.2</v>
      </c>
    </row>
    <row r="17" s="15" customFormat="1" ht="14.25" spans="1:6">
      <c r="A17" s="19">
        <v>15</v>
      </c>
      <c r="B17" s="11" t="s">
        <v>29</v>
      </c>
      <c r="C17" s="11">
        <v>80</v>
      </c>
      <c r="D17" s="20">
        <v>68</v>
      </c>
      <c r="E17" s="20">
        <v>45</v>
      </c>
      <c r="F17" s="20">
        <f t="shared" si="0"/>
        <v>65.9</v>
      </c>
    </row>
    <row r="18" s="15" customFormat="1" ht="14.25" spans="1:6">
      <c r="A18" s="19">
        <v>16</v>
      </c>
      <c r="B18" s="11" t="s">
        <v>30</v>
      </c>
      <c r="C18" s="11">
        <v>70</v>
      </c>
      <c r="D18" s="20">
        <v>83</v>
      </c>
      <c r="E18" s="20">
        <v>34</v>
      </c>
      <c r="F18" s="20">
        <f t="shared" si="0"/>
        <v>63.1</v>
      </c>
    </row>
    <row r="19" s="15" customFormat="1" ht="14.25" spans="1:6">
      <c r="A19" s="19">
        <v>17</v>
      </c>
      <c r="B19" s="11" t="s">
        <v>31</v>
      </c>
      <c r="C19" s="11">
        <v>70</v>
      </c>
      <c r="D19" s="20">
        <v>91</v>
      </c>
      <c r="E19" s="20">
        <v>90</v>
      </c>
      <c r="F19" s="20">
        <f t="shared" si="0"/>
        <v>82.3</v>
      </c>
    </row>
    <row r="20" s="15" customFormat="1" ht="14.25" spans="1:6">
      <c r="A20" s="19">
        <v>18</v>
      </c>
      <c r="B20" s="11" t="s">
        <v>32</v>
      </c>
      <c r="C20" s="11">
        <v>70</v>
      </c>
      <c r="D20" s="20">
        <v>56</v>
      </c>
      <c r="E20" s="20">
        <v>29</v>
      </c>
      <c r="F20" s="20">
        <f t="shared" si="0"/>
        <v>53.5</v>
      </c>
    </row>
    <row r="21" s="15" customFormat="1" ht="14.25" spans="1:6">
      <c r="A21" s="19">
        <v>19</v>
      </c>
      <c r="B21" s="11" t="s">
        <v>33</v>
      </c>
      <c r="C21" s="11">
        <v>70</v>
      </c>
      <c r="D21" s="20">
        <v>62</v>
      </c>
      <c r="E21" s="20">
        <v>32</v>
      </c>
      <c r="F21" s="20">
        <f t="shared" si="0"/>
        <v>56.2</v>
      </c>
    </row>
    <row r="22" s="15" customFormat="1" ht="14.25" spans="1:6">
      <c r="A22" s="19">
        <v>20</v>
      </c>
      <c r="B22" s="11" t="s">
        <v>34</v>
      </c>
      <c r="C22" s="11">
        <v>70</v>
      </c>
      <c r="D22" s="20">
        <v>65</v>
      </c>
      <c r="E22" s="20">
        <v>55</v>
      </c>
      <c r="F22" s="20">
        <f t="shared" si="0"/>
        <v>64</v>
      </c>
    </row>
    <row r="23" s="15" customFormat="1" ht="14.25" spans="1:6">
      <c r="A23" s="19">
        <v>21</v>
      </c>
      <c r="B23" s="11" t="s">
        <v>35</v>
      </c>
      <c r="C23" s="11">
        <v>70</v>
      </c>
      <c r="D23" s="22">
        <v>80</v>
      </c>
      <c r="E23" s="20">
        <v>48</v>
      </c>
      <c r="F23" s="20">
        <f t="shared" si="0"/>
        <v>66.4</v>
      </c>
    </row>
    <row r="24" s="15" customFormat="1" ht="14.25" spans="1:6">
      <c r="A24" s="19">
        <v>22</v>
      </c>
      <c r="B24" s="11" t="s">
        <v>36</v>
      </c>
      <c r="C24" s="11">
        <v>70</v>
      </c>
      <c r="D24" s="20">
        <v>83</v>
      </c>
      <c r="E24" s="20">
        <v>58</v>
      </c>
      <c r="F24" s="20">
        <f t="shared" si="0"/>
        <v>70.3</v>
      </c>
    </row>
    <row r="25" s="15" customFormat="1" ht="14.25" spans="1:6">
      <c r="A25" s="19">
        <v>23</v>
      </c>
      <c r="B25" s="11" t="s">
        <v>37</v>
      </c>
      <c r="C25" s="11">
        <v>70</v>
      </c>
      <c r="D25" s="20">
        <v>18</v>
      </c>
      <c r="E25" s="20">
        <v>47</v>
      </c>
      <c r="F25" s="20">
        <f t="shared" si="0"/>
        <v>47.5</v>
      </c>
    </row>
    <row r="26" s="15" customFormat="1" ht="14.25" spans="1:7">
      <c r="A26" s="19">
        <v>24</v>
      </c>
      <c r="B26" s="11" t="s">
        <v>38</v>
      </c>
      <c r="C26" s="11">
        <v>50</v>
      </c>
      <c r="D26" s="20">
        <v>0</v>
      </c>
      <c r="E26" s="20">
        <v>0</v>
      </c>
      <c r="F26" s="20">
        <f t="shared" si="0"/>
        <v>20</v>
      </c>
      <c r="G26" s="15" t="s">
        <v>90</v>
      </c>
    </row>
    <row r="27" s="15" customFormat="1" ht="14.25" spans="1:6">
      <c r="A27" s="19">
        <v>25</v>
      </c>
      <c r="B27" s="11" t="s">
        <v>39</v>
      </c>
      <c r="C27" s="11">
        <v>65</v>
      </c>
      <c r="D27" s="20">
        <v>37</v>
      </c>
      <c r="E27" s="20">
        <v>47</v>
      </c>
      <c r="F27" s="20">
        <f t="shared" si="0"/>
        <v>51.2</v>
      </c>
    </row>
    <row r="28" s="15" customFormat="1" ht="14.25" spans="1:6">
      <c r="A28" s="19">
        <v>26</v>
      </c>
      <c r="B28" s="11" t="s">
        <v>40</v>
      </c>
      <c r="C28" s="11">
        <v>70</v>
      </c>
      <c r="D28" s="20">
        <v>38</v>
      </c>
      <c r="E28" s="20">
        <v>36</v>
      </c>
      <c r="F28" s="20">
        <f t="shared" si="0"/>
        <v>50.2</v>
      </c>
    </row>
    <row r="29" s="15" customFormat="1" ht="14.25" spans="1:6">
      <c r="A29" s="19">
        <v>27</v>
      </c>
      <c r="B29" s="11" t="s">
        <v>41</v>
      </c>
      <c r="C29" s="11">
        <v>75</v>
      </c>
      <c r="D29" s="22">
        <v>80</v>
      </c>
      <c r="E29" s="20">
        <v>43</v>
      </c>
      <c r="F29" s="20">
        <f t="shared" si="0"/>
        <v>66.9</v>
      </c>
    </row>
    <row r="30" s="15" customFormat="1" ht="14.25" spans="1:6">
      <c r="A30" s="19">
        <v>28</v>
      </c>
      <c r="B30" s="11" t="s">
        <v>42</v>
      </c>
      <c r="C30" s="11">
        <v>70</v>
      </c>
      <c r="D30" s="20">
        <v>71</v>
      </c>
      <c r="E30" s="20">
        <v>57</v>
      </c>
      <c r="F30" s="20">
        <f t="shared" si="0"/>
        <v>66.4</v>
      </c>
    </row>
    <row r="31" s="15" customFormat="1" ht="14.25" spans="1:6">
      <c r="A31" s="19">
        <v>29</v>
      </c>
      <c r="B31" s="11" t="s">
        <v>43</v>
      </c>
      <c r="C31" s="11">
        <v>50</v>
      </c>
      <c r="D31" s="20">
        <v>31</v>
      </c>
      <c r="E31" s="20">
        <v>29</v>
      </c>
      <c r="F31" s="20">
        <f t="shared" si="0"/>
        <v>38</v>
      </c>
    </row>
    <row r="32" s="15" customFormat="1" ht="14.25" spans="1:6">
      <c r="A32" s="19">
        <v>30</v>
      </c>
      <c r="B32" s="11" t="s">
        <v>44</v>
      </c>
      <c r="C32" s="11">
        <v>70</v>
      </c>
      <c r="D32" s="20">
        <v>31</v>
      </c>
      <c r="E32" s="20">
        <v>28</v>
      </c>
      <c r="F32" s="20">
        <f t="shared" si="0"/>
        <v>45.7</v>
      </c>
    </row>
    <row r="33" s="15" customFormat="1" ht="14.25" spans="1:6">
      <c r="A33" s="19">
        <v>31</v>
      </c>
      <c r="B33" s="11" t="s">
        <v>45</v>
      </c>
      <c r="C33" s="11">
        <v>70</v>
      </c>
      <c r="D33" s="20">
        <v>32</v>
      </c>
      <c r="E33" s="20">
        <v>43</v>
      </c>
      <c r="F33" s="20">
        <f t="shared" si="0"/>
        <v>50.5</v>
      </c>
    </row>
    <row r="34" s="15" customFormat="1" ht="14.25" spans="1:6">
      <c r="A34" s="19">
        <v>32</v>
      </c>
      <c r="B34" s="11" t="s">
        <v>46</v>
      </c>
      <c r="C34" s="11">
        <v>70</v>
      </c>
      <c r="D34" s="20">
        <v>58</v>
      </c>
      <c r="E34" s="20">
        <v>70</v>
      </c>
      <c r="F34" s="20">
        <f t="shared" si="0"/>
        <v>66.4</v>
      </c>
    </row>
    <row r="35" s="15" customFormat="1" ht="14.25" spans="1:6">
      <c r="A35" s="19">
        <v>34</v>
      </c>
      <c r="B35" s="11" t="s">
        <v>47</v>
      </c>
      <c r="C35" s="11">
        <v>65</v>
      </c>
      <c r="D35" s="20">
        <v>48</v>
      </c>
      <c r="E35" s="20">
        <v>38</v>
      </c>
      <c r="F35" s="20">
        <f t="shared" si="0"/>
        <v>51.8</v>
      </c>
    </row>
    <row r="36" s="15" customFormat="1" ht="14.25" spans="1:6">
      <c r="A36" s="19">
        <v>35</v>
      </c>
      <c r="B36" s="11" t="s">
        <v>48</v>
      </c>
      <c r="C36" s="11">
        <v>65</v>
      </c>
      <c r="D36" s="20">
        <v>74</v>
      </c>
      <c r="E36" s="20">
        <v>33</v>
      </c>
      <c r="F36" s="20">
        <f t="shared" si="0"/>
        <v>58.1</v>
      </c>
    </row>
    <row r="37" s="15" customFormat="1" ht="14.25" spans="1:6">
      <c r="A37" s="19">
        <v>36</v>
      </c>
      <c r="B37" s="11" t="s">
        <v>49</v>
      </c>
      <c r="C37" s="11">
        <v>70</v>
      </c>
      <c r="D37" s="20">
        <v>54</v>
      </c>
      <c r="E37" s="20">
        <v>38</v>
      </c>
      <c r="F37" s="20">
        <f t="shared" si="0"/>
        <v>55.6</v>
      </c>
    </row>
    <row r="38" s="15" customFormat="1" ht="14.25" spans="1:6">
      <c r="A38" s="19">
        <v>37</v>
      </c>
      <c r="B38" s="11" t="s">
        <v>50</v>
      </c>
      <c r="C38" s="11">
        <v>80</v>
      </c>
      <c r="D38" s="20">
        <v>28</v>
      </c>
      <c r="E38" s="20">
        <v>34</v>
      </c>
      <c r="F38" s="20">
        <f t="shared" si="0"/>
        <v>50.6</v>
      </c>
    </row>
    <row r="39" s="15" customFormat="1" ht="14.25" spans="1:6">
      <c r="A39" s="19">
        <v>38</v>
      </c>
      <c r="B39" s="11" t="s">
        <v>51</v>
      </c>
      <c r="C39" s="11">
        <v>90</v>
      </c>
      <c r="D39" s="20">
        <v>53</v>
      </c>
      <c r="E39" s="20">
        <v>54</v>
      </c>
      <c r="F39" s="20">
        <f t="shared" si="0"/>
        <v>68.1</v>
      </c>
    </row>
    <row r="40" s="15" customFormat="1" ht="14.25" spans="1:6">
      <c r="A40" s="19">
        <v>39</v>
      </c>
      <c r="B40" s="11" t="s">
        <v>52</v>
      </c>
      <c r="C40" s="11">
        <v>70</v>
      </c>
      <c r="D40" s="20">
        <v>68</v>
      </c>
      <c r="E40" s="20">
        <v>70</v>
      </c>
      <c r="F40" s="20">
        <f t="shared" si="0"/>
        <v>69.4</v>
      </c>
    </row>
    <row r="41" s="15" customFormat="1" ht="14.25" spans="1:6">
      <c r="A41" s="19">
        <v>40</v>
      </c>
      <c r="B41" s="11" t="s">
        <v>53</v>
      </c>
      <c r="C41" s="11">
        <v>70</v>
      </c>
      <c r="D41" s="20">
        <v>30</v>
      </c>
      <c r="E41" s="20">
        <v>26</v>
      </c>
      <c r="F41" s="20">
        <f t="shared" si="0"/>
        <v>44.8</v>
      </c>
    </row>
    <row r="42" s="15" customFormat="1" ht="14.25" spans="1:6">
      <c r="A42" s="19">
        <v>41</v>
      </c>
      <c r="B42" s="11" t="s">
        <v>54</v>
      </c>
      <c r="C42" s="11">
        <v>70</v>
      </c>
      <c r="D42" s="20">
        <v>32</v>
      </c>
      <c r="E42" s="20">
        <v>38</v>
      </c>
      <c r="F42" s="20">
        <f t="shared" si="0"/>
        <v>49</v>
      </c>
    </row>
    <row r="43" s="15" customFormat="1" ht="14.25" spans="1:6">
      <c r="A43" s="19">
        <v>42</v>
      </c>
      <c r="B43" s="11" t="s">
        <v>55</v>
      </c>
      <c r="C43" s="11">
        <v>75</v>
      </c>
      <c r="D43" s="22">
        <v>80</v>
      </c>
      <c r="E43" s="20">
        <v>57</v>
      </c>
      <c r="F43" s="20">
        <f t="shared" si="0"/>
        <v>71.1</v>
      </c>
    </row>
    <row r="44" s="15" customFormat="1" ht="14.25" spans="1:6">
      <c r="A44" s="19">
        <v>43</v>
      </c>
      <c r="B44" s="11" t="s">
        <v>56</v>
      </c>
      <c r="C44" s="11">
        <v>75</v>
      </c>
      <c r="D44" s="22">
        <v>80</v>
      </c>
      <c r="E44" s="20">
        <v>48</v>
      </c>
      <c r="F44" s="20">
        <f t="shared" si="0"/>
        <v>68.4</v>
      </c>
    </row>
    <row r="45" s="15" customFormat="1" ht="14.25" spans="1:6">
      <c r="A45" s="19">
        <v>44</v>
      </c>
      <c r="B45" s="11" t="s">
        <v>57</v>
      </c>
      <c r="C45" s="11">
        <v>70</v>
      </c>
      <c r="D45" s="20">
        <v>75</v>
      </c>
      <c r="E45" s="20">
        <v>34</v>
      </c>
      <c r="F45" s="20">
        <f t="shared" si="0"/>
        <v>60.7</v>
      </c>
    </row>
    <row r="46" s="15" customFormat="1" ht="14.25" spans="1:6">
      <c r="A46" s="19">
        <v>45</v>
      </c>
      <c r="B46" s="11" t="s">
        <v>58</v>
      </c>
      <c r="C46" s="11">
        <v>70</v>
      </c>
      <c r="D46" s="20">
        <v>39</v>
      </c>
      <c r="E46" s="20">
        <v>23</v>
      </c>
      <c r="F46" s="20">
        <f t="shared" si="0"/>
        <v>46.6</v>
      </c>
    </row>
    <row r="47" s="15" customFormat="1" ht="14.25" spans="1:6">
      <c r="A47" s="19">
        <v>46</v>
      </c>
      <c r="B47" s="11" t="s">
        <v>59</v>
      </c>
      <c r="C47" s="11">
        <v>90</v>
      </c>
      <c r="D47" s="20">
        <v>84</v>
      </c>
      <c r="E47" s="20">
        <v>62</v>
      </c>
      <c r="F47" s="20">
        <f t="shared" si="0"/>
        <v>79.8</v>
      </c>
    </row>
    <row r="48" s="15" customFormat="1" ht="14.25" spans="1:6">
      <c r="A48" s="19">
        <v>47</v>
      </c>
      <c r="B48" s="11" t="s">
        <v>60</v>
      </c>
      <c r="C48" s="11">
        <v>70</v>
      </c>
      <c r="D48" s="20">
        <v>63</v>
      </c>
      <c r="E48" s="20">
        <v>24</v>
      </c>
      <c r="F48" s="20">
        <f t="shared" si="0"/>
        <v>54.1</v>
      </c>
    </row>
    <row r="49" s="15" customFormat="1" ht="14.25" spans="1:6">
      <c r="A49" s="19">
        <v>48</v>
      </c>
      <c r="B49" s="11" t="s">
        <v>61</v>
      </c>
      <c r="C49" s="11">
        <v>70</v>
      </c>
      <c r="D49" s="20">
        <v>75</v>
      </c>
      <c r="E49" s="20">
        <v>40</v>
      </c>
      <c r="F49" s="20">
        <f t="shared" si="0"/>
        <v>62.5</v>
      </c>
    </row>
  </sheetData>
  <mergeCells count="1">
    <mergeCell ref="A1:F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workbookViewId="0">
      <selection activeCell="D16" sqref="D16"/>
    </sheetView>
  </sheetViews>
  <sheetFormatPr defaultColWidth="9.64166666666667" defaultRowHeight="13.5" outlineLevelCol="5"/>
  <cols>
    <col min="1" max="1" width="6.125" style="15" customWidth="1"/>
    <col min="2" max="2" width="9.875" style="15"/>
    <col min="3" max="5" width="14.7833333333333" style="15" customWidth="1"/>
    <col min="6" max="6" width="28.5" style="15" customWidth="1"/>
    <col min="7" max="16384" width="9.64166666666667" style="15"/>
  </cols>
  <sheetData>
    <row r="1" s="14" customFormat="1" ht="25" customHeight="1" spans="1:6">
      <c r="A1" s="16" t="s">
        <v>91</v>
      </c>
      <c r="B1" s="16"/>
      <c r="C1" s="16"/>
      <c r="D1" s="16"/>
      <c r="E1" s="16"/>
      <c r="F1" s="16"/>
    </row>
    <row r="2" s="14" customFormat="1" ht="25" customHeight="1" spans="1:6">
      <c r="A2" s="17" t="s">
        <v>1</v>
      </c>
      <c r="B2" s="17" t="s">
        <v>3</v>
      </c>
      <c r="C2" s="17" t="s">
        <v>63</v>
      </c>
      <c r="D2" s="17" t="s">
        <v>64</v>
      </c>
      <c r="E2" s="17" t="s">
        <v>65</v>
      </c>
      <c r="F2" s="18" t="s">
        <v>66</v>
      </c>
    </row>
    <row r="3" s="15" customFormat="1" ht="15.95" customHeight="1" spans="1:6">
      <c r="A3" s="19">
        <v>1</v>
      </c>
      <c r="B3" s="11" t="s">
        <v>15</v>
      </c>
      <c r="C3" s="11">
        <v>32</v>
      </c>
      <c r="D3" s="20">
        <v>2</v>
      </c>
      <c r="E3" s="20">
        <v>39</v>
      </c>
      <c r="F3" s="21">
        <f t="shared" ref="F3:F49" si="0">E3*0.3+D3*0.3+C3*0.4</f>
        <v>25.1</v>
      </c>
    </row>
    <row r="4" s="15" customFormat="1" ht="15.95" customHeight="1" spans="1:6">
      <c r="A4" s="19">
        <v>2</v>
      </c>
      <c r="B4" s="11" t="s">
        <v>16</v>
      </c>
      <c r="C4" s="11">
        <v>50</v>
      </c>
      <c r="D4" s="20">
        <v>14</v>
      </c>
      <c r="E4" s="20">
        <v>13</v>
      </c>
      <c r="F4" s="21">
        <f t="shared" si="0"/>
        <v>28.1</v>
      </c>
    </row>
    <row r="5" s="15" customFormat="1" ht="14.25" spans="1:6">
      <c r="A5" s="19">
        <v>3</v>
      </c>
      <c r="B5" s="11" t="s">
        <v>17</v>
      </c>
      <c r="C5" s="11">
        <v>36</v>
      </c>
      <c r="D5" s="20">
        <v>37</v>
      </c>
      <c r="E5" s="20">
        <v>0</v>
      </c>
      <c r="F5" s="21">
        <f t="shared" si="0"/>
        <v>25.5</v>
      </c>
    </row>
    <row r="6" s="15" customFormat="1" ht="14.25" spans="1:6">
      <c r="A6" s="19">
        <v>4</v>
      </c>
      <c r="B6" s="11" t="s">
        <v>18</v>
      </c>
      <c r="C6" s="11">
        <v>29</v>
      </c>
      <c r="D6" s="20">
        <v>32</v>
      </c>
      <c r="E6" s="20">
        <v>10</v>
      </c>
      <c r="F6" s="21">
        <f t="shared" si="0"/>
        <v>24.2</v>
      </c>
    </row>
    <row r="7" s="15" customFormat="1" ht="14.25" spans="1:6">
      <c r="A7" s="19">
        <v>5</v>
      </c>
      <c r="B7" s="11" t="s">
        <v>19</v>
      </c>
      <c r="C7" s="11">
        <v>32</v>
      </c>
      <c r="D7" s="20">
        <v>24</v>
      </c>
      <c r="E7" s="20">
        <v>9</v>
      </c>
      <c r="F7" s="21">
        <f t="shared" si="0"/>
        <v>22.7</v>
      </c>
    </row>
    <row r="8" s="15" customFormat="1" ht="14.25" spans="1:6">
      <c r="A8" s="19">
        <v>6</v>
      </c>
      <c r="B8" s="11" t="s">
        <v>20</v>
      </c>
      <c r="C8" s="11">
        <v>100</v>
      </c>
      <c r="D8" s="20">
        <v>39</v>
      </c>
      <c r="E8" s="20">
        <v>36</v>
      </c>
      <c r="F8" s="21">
        <f t="shared" si="0"/>
        <v>62.5</v>
      </c>
    </row>
    <row r="9" s="15" customFormat="1" ht="14.25" spans="1:6">
      <c r="A9" s="19">
        <v>7</v>
      </c>
      <c r="B9" s="11" t="s">
        <v>21</v>
      </c>
      <c r="C9" s="11">
        <v>43</v>
      </c>
      <c r="D9" s="20">
        <v>23</v>
      </c>
      <c r="E9" s="20">
        <v>4</v>
      </c>
      <c r="F9" s="21">
        <f t="shared" si="0"/>
        <v>25.3</v>
      </c>
    </row>
    <row r="10" s="15" customFormat="1" ht="14.25" spans="1:6">
      <c r="A10" s="19">
        <v>8</v>
      </c>
      <c r="B10" s="11" t="s">
        <v>22</v>
      </c>
      <c r="C10" s="11">
        <v>5</v>
      </c>
      <c r="D10" s="20">
        <v>10</v>
      </c>
      <c r="E10" s="20">
        <v>13</v>
      </c>
      <c r="F10" s="21">
        <f t="shared" si="0"/>
        <v>8.9</v>
      </c>
    </row>
    <row r="11" s="15" customFormat="1" ht="14.25" spans="1:6">
      <c r="A11" s="19">
        <v>9</v>
      </c>
      <c r="B11" s="11" t="s">
        <v>23</v>
      </c>
      <c r="C11" s="11">
        <v>13</v>
      </c>
      <c r="D11" s="20">
        <v>10</v>
      </c>
      <c r="E11" s="20">
        <v>10</v>
      </c>
      <c r="F11" s="21">
        <f t="shared" si="0"/>
        <v>11.2</v>
      </c>
    </row>
    <row r="12" s="15" customFormat="1" ht="14.25" spans="1:6">
      <c r="A12" s="19">
        <v>10</v>
      </c>
      <c r="B12" s="11" t="s">
        <v>24</v>
      </c>
      <c r="C12" s="11">
        <v>88</v>
      </c>
      <c r="D12" s="20">
        <v>44</v>
      </c>
      <c r="E12" s="20">
        <v>49</v>
      </c>
      <c r="F12" s="21">
        <f t="shared" si="0"/>
        <v>63.1</v>
      </c>
    </row>
    <row r="13" s="15" customFormat="1" ht="14.25" spans="1:6">
      <c r="A13" s="19">
        <v>11</v>
      </c>
      <c r="B13" s="11" t="s">
        <v>25</v>
      </c>
      <c r="C13" s="11">
        <v>46</v>
      </c>
      <c r="D13" s="20">
        <v>24</v>
      </c>
      <c r="E13" s="20">
        <v>61</v>
      </c>
      <c r="F13" s="21">
        <f t="shared" si="0"/>
        <v>43.9</v>
      </c>
    </row>
    <row r="14" s="15" customFormat="1" ht="14.25" spans="1:6">
      <c r="A14" s="19">
        <v>12</v>
      </c>
      <c r="B14" s="11" t="s">
        <v>26</v>
      </c>
      <c r="C14" s="11">
        <v>6</v>
      </c>
      <c r="D14" s="20">
        <v>4</v>
      </c>
      <c r="E14" s="20">
        <v>10</v>
      </c>
      <c r="F14" s="21">
        <f t="shared" si="0"/>
        <v>6.6</v>
      </c>
    </row>
    <row r="15" s="15" customFormat="1" ht="14.25" spans="1:6">
      <c r="A15" s="19">
        <v>13</v>
      </c>
      <c r="B15" s="11" t="s">
        <v>27</v>
      </c>
      <c r="C15" s="11">
        <v>75</v>
      </c>
      <c r="D15" s="20">
        <v>12</v>
      </c>
      <c r="E15" s="20">
        <v>20</v>
      </c>
      <c r="F15" s="21">
        <f t="shared" si="0"/>
        <v>39.6</v>
      </c>
    </row>
    <row r="16" s="15" customFormat="1" ht="14.25" spans="1:6">
      <c r="A16" s="19">
        <v>14</v>
      </c>
      <c r="B16" s="11" t="s">
        <v>28</v>
      </c>
      <c r="C16" s="11">
        <v>83</v>
      </c>
      <c r="D16" s="20">
        <v>34</v>
      </c>
      <c r="E16" s="20">
        <v>59</v>
      </c>
      <c r="F16" s="21">
        <f t="shared" si="0"/>
        <v>61.1</v>
      </c>
    </row>
    <row r="17" s="15" customFormat="1" ht="14.25" spans="1:6">
      <c r="A17" s="19">
        <v>15</v>
      </c>
      <c r="B17" s="11" t="s">
        <v>29</v>
      </c>
      <c r="C17" s="11">
        <v>46</v>
      </c>
      <c r="D17" s="20">
        <v>12</v>
      </c>
      <c r="E17" s="20">
        <v>19</v>
      </c>
      <c r="F17" s="21">
        <f t="shared" si="0"/>
        <v>27.7</v>
      </c>
    </row>
    <row r="18" s="15" customFormat="1" ht="14.25" spans="1:6">
      <c r="A18" s="19">
        <v>16</v>
      </c>
      <c r="B18" s="11" t="s">
        <v>30</v>
      </c>
      <c r="C18" s="11">
        <v>13</v>
      </c>
      <c r="D18" s="20">
        <v>10</v>
      </c>
      <c r="E18" s="20">
        <v>20</v>
      </c>
      <c r="F18" s="21">
        <f t="shared" si="0"/>
        <v>14.2</v>
      </c>
    </row>
    <row r="19" s="15" customFormat="1" ht="14.25" spans="1:6">
      <c r="A19" s="19">
        <v>17</v>
      </c>
      <c r="B19" s="11" t="s">
        <v>31</v>
      </c>
      <c r="C19" s="11">
        <v>88</v>
      </c>
      <c r="D19" s="20">
        <v>49</v>
      </c>
      <c r="E19" s="20">
        <v>39</v>
      </c>
      <c r="F19" s="21">
        <f t="shared" si="0"/>
        <v>61.6</v>
      </c>
    </row>
    <row r="20" s="15" customFormat="1" ht="14.25" spans="1:6">
      <c r="A20" s="19">
        <v>18</v>
      </c>
      <c r="B20" s="11" t="s">
        <v>32</v>
      </c>
      <c r="C20" s="11">
        <v>62</v>
      </c>
      <c r="D20" s="20">
        <v>31</v>
      </c>
      <c r="E20" s="20">
        <v>19</v>
      </c>
      <c r="F20" s="21">
        <f t="shared" si="0"/>
        <v>39.8</v>
      </c>
    </row>
    <row r="21" s="15" customFormat="1" ht="14.25" spans="1:6">
      <c r="A21" s="19">
        <v>19</v>
      </c>
      <c r="B21" s="11" t="s">
        <v>33</v>
      </c>
      <c r="C21" s="11">
        <v>42</v>
      </c>
      <c r="D21" s="20">
        <v>41</v>
      </c>
      <c r="E21" s="20">
        <v>28</v>
      </c>
      <c r="F21" s="21">
        <f t="shared" si="0"/>
        <v>37.5</v>
      </c>
    </row>
    <row r="22" s="15" customFormat="1" ht="14.25" spans="1:6">
      <c r="A22" s="19">
        <v>20</v>
      </c>
      <c r="B22" s="11" t="s">
        <v>34</v>
      </c>
      <c r="C22" s="11">
        <v>53</v>
      </c>
      <c r="D22" s="20">
        <v>8</v>
      </c>
      <c r="E22" s="20">
        <v>8</v>
      </c>
      <c r="F22" s="21">
        <f t="shared" si="0"/>
        <v>26</v>
      </c>
    </row>
    <row r="23" s="15" customFormat="1" ht="14.25" spans="1:6">
      <c r="A23" s="19">
        <v>21</v>
      </c>
      <c r="B23" s="11" t="s">
        <v>35</v>
      </c>
      <c r="C23" s="11">
        <v>46</v>
      </c>
      <c r="D23" s="20">
        <v>19</v>
      </c>
      <c r="E23" s="20">
        <v>21</v>
      </c>
      <c r="F23" s="21">
        <f t="shared" si="0"/>
        <v>30.4</v>
      </c>
    </row>
    <row r="24" s="15" customFormat="1" ht="14.25" spans="1:6">
      <c r="A24" s="19">
        <v>22</v>
      </c>
      <c r="B24" s="11" t="s">
        <v>36</v>
      </c>
      <c r="C24" s="11">
        <v>76</v>
      </c>
      <c r="D24" s="20">
        <v>14</v>
      </c>
      <c r="E24" s="20">
        <v>19</v>
      </c>
      <c r="F24" s="21">
        <f t="shared" si="0"/>
        <v>40.3</v>
      </c>
    </row>
    <row r="25" s="15" customFormat="1" ht="14.25" spans="1:6">
      <c r="A25" s="19">
        <v>23</v>
      </c>
      <c r="B25" s="11" t="s">
        <v>37</v>
      </c>
      <c r="C25" s="11">
        <v>62</v>
      </c>
      <c r="D25" s="20">
        <v>14</v>
      </c>
      <c r="E25" s="20">
        <v>4</v>
      </c>
      <c r="F25" s="21">
        <f t="shared" si="0"/>
        <v>30.2</v>
      </c>
    </row>
    <row r="26" s="15" customFormat="1" ht="14.25" spans="1:6">
      <c r="A26" s="19">
        <v>24</v>
      </c>
      <c r="B26" s="11" t="s">
        <v>38</v>
      </c>
      <c r="C26" s="11">
        <v>13</v>
      </c>
      <c r="D26" s="20">
        <v>23</v>
      </c>
      <c r="E26" s="20">
        <v>10</v>
      </c>
      <c r="F26" s="21">
        <f t="shared" si="0"/>
        <v>15.1</v>
      </c>
    </row>
    <row r="27" s="15" customFormat="1" ht="14.25" spans="1:6">
      <c r="A27" s="19">
        <v>25</v>
      </c>
      <c r="B27" s="11" t="s">
        <v>39</v>
      </c>
      <c r="C27" s="11">
        <v>16</v>
      </c>
      <c r="D27" s="20">
        <v>28</v>
      </c>
      <c r="E27" s="20">
        <v>34</v>
      </c>
      <c r="F27" s="21">
        <f t="shared" si="0"/>
        <v>25</v>
      </c>
    </row>
    <row r="28" s="15" customFormat="1" ht="14.25" spans="1:6">
      <c r="A28" s="19">
        <v>26</v>
      </c>
      <c r="B28" s="11" t="s">
        <v>40</v>
      </c>
      <c r="C28" s="11">
        <v>72</v>
      </c>
      <c r="D28" s="20">
        <v>15</v>
      </c>
      <c r="E28" s="20">
        <v>20</v>
      </c>
      <c r="F28" s="21">
        <f t="shared" si="0"/>
        <v>39.3</v>
      </c>
    </row>
    <row r="29" s="15" customFormat="1" ht="14.25" spans="1:6">
      <c r="A29" s="19">
        <v>27</v>
      </c>
      <c r="B29" s="11" t="s">
        <v>41</v>
      </c>
      <c r="C29" s="11">
        <v>43</v>
      </c>
      <c r="D29" s="20">
        <v>33</v>
      </c>
      <c r="E29" s="20">
        <v>19</v>
      </c>
      <c r="F29" s="21">
        <f t="shared" si="0"/>
        <v>32.8</v>
      </c>
    </row>
    <row r="30" s="15" customFormat="1" ht="14.25" spans="1:6">
      <c r="A30" s="19">
        <v>28</v>
      </c>
      <c r="B30" s="11" t="s">
        <v>42</v>
      </c>
      <c r="C30" s="11">
        <v>43</v>
      </c>
      <c r="D30" s="20">
        <v>6</v>
      </c>
      <c r="E30" s="20">
        <v>6</v>
      </c>
      <c r="F30" s="21">
        <f t="shared" si="0"/>
        <v>20.8</v>
      </c>
    </row>
    <row r="31" s="15" customFormat="1" ht="14.25" spans="1:6">
      <c r="A31" s="19">
        <v>29</v>
      </c>
      <c r="B31" s="11" t="s">
        <v>43</v>
      </c>
      <c r="C31" s="11">
        <v>3</v>
      </c>
      <c r="D31" s="20">
        <v>0</v>
      </c>
      <c r="E31" s="20">
        <v>2</v>
      </c>
      <c r="F31" s="21">
        <f t="shared" si="0"/>
        <v>1.8</v>
      </c>
    </row>
    <row r="32" s="15" customFormat="1" ht="14.25" spans="1:6">
      <c r="A32" s="19">
        <v>30</v>
      </c>
      <c r="B32" s="11" t="s">
        <v>44</v>
      </c>
      <c r="C32" s="11">
        <v>33</v>
      </c>
      <c r="D32" s="20">
        <v>4</v>
      </c>
      <c r="E32" s="20">
        <v>6</v>
      </c>
      <c r="F32" s="21">
        <f t="shared" si="0"/>
        <v>16.2</v>
      </c>
    </row>
    <row r="33" s="15" customFormat="1" ht="14.25" spans="1:6">
      <c r="A33" s="19">
        <v>31</v>
      </c>
      <c r="B33" s="11" t="s">
        <v>45</v>
      </c>
      <c r="C33" s="11">
        <v>46</v>
      </c>
      <c r="D33" s="20">
        <v>8</v>
      </c>
      <c r="E33" s="20">
        <v>10</v>
      </c>
      <c r="F33" s="21">
        <f t="shared" si="0"/>
        <v>23.8</v>
      </c>
    </row>
    <row r="34" s="15" customFormat="1" ht="14.25" spans="1:6">
      <c r="A34" s="19">
        <v>32</v>
      </c>
      <c r="B34" s="11" t="s">
        <v>46</v>
      </c>
      <c r="C34" s="11">
        <v>79</v>
      </c>
      <c r="D34" s="20">
        <v>46</v>
      </c>
      <c r="E34" s="20">
        <v>72</v>
      </c>
      <c r="F34" s="21">
        <f t="shared" si="0"/>
        <v>67</v>
      </c>
    </row>
    <row r="35" s="15" customFormat="1" ht="14.25" spans="1:6">
      <c r="A35" s="19">
        <v>34</v>
      </c>
      <c r="B35" s="11" t="s">
        <v>47</v>
      </c>
      <c r="C35" s="11">
        <v>42</v>
      </c>
      <c r="D35" s="20">
        <v>4</v>
      </c>
      <c r="E35" s="20">
        <v>27</v>
      </c>
      <c r="F35" s="21">
        <f t="shared" si="0"/>
        <v>26.1</v>
      </c>
    </row>
    <row r="36" s="15" customFormat="1" ht="14.25" spans="1:6">
      <c r="A36" s="19">
        <v>35</v>
      </c>
      <c r="B36" s="11" t="s">
        <v>48</v>
      </c>
      <c r="C36" s="11">
        <v>78</v>
      </c>
      <c r="D36" s="20">
        <v>6</v>
      </c>
      <c r="E36" s="20">
        <v>10</v>
      </c>
      <c r="F36" s="21">
        <f t="shared" si="0"/>
        <v>36</v>
      </c>
    </row>
    <row r="37" s="15" customFormat="1" ht="14.25" spans="1:6">
      <c r="A37" s="19">
        <v>36</v>
      </c>
      <c r="B37" s="11" t="s">
        <v>49</v>
      </c>
      <c r="C37" s="11">
        <v>36</v>
      </c>
      <c r="D37" s="20">
        <v>30</v>
      </c>
      <c r="E37" s="20">
        <v>38</v>
      </c>
      <c r="F37" s="21">
        <f t="shared" si="0"/>
        <v>34.8</v>
      </c>
    </row>
    <row r="38" s="15" customFormat="1" ht="14.25" spans="1:6">
      <c r="A38" s="19">
        <v>37</v>
      </c>
      <c r="B38" s="11" t="s">
        <v>50</v>
      </c>
      <c r="C38" s="11">
        <v>6</v>
      </c>
      <c r="D38" s="20">
        <v>14</v>
      </c>
      <c r="E38" s="20">
        <v>10</v>
      </c>
      <c r="F38" s="21">
        <f t="shared" si="0"/>
        <v>9.6</v>
      </c>
    </row>
    <row r="39" s="15" customFormat="1" ht="14.25" spans="1:6">
      <c r="A39" s="19">
        <v>38</v>
      </c>
      <c r="B39" s="11" t="s">
        <v>51</v>
      </c>
      <c r="C39" s="11">
        <v>99</v>
      </c>
      <c r="D39" s="20">
        <v>46</v>
      </c>
      <c r="E39" s="20">
        <v>27</v>
      </c>
      <c r="F39" s="21">
        <f t="shared" si="0"/>
        <v>61.5</v>
      </c>
    </row>
    <row r="40" s="15" customFormat="1" ht="14.25" spans="1:6">
      <c r="A40" s="19">
        <v>39</v>
      </c>
      <c r="B40" s="11" t="s">
        <v>52</v>
      </c>
      <c r="C40" s="11">
        <v>42</v>
      </c>
      <c r="D40" s="20">
        <v>40</v>
      </c>
      <c r="E40" s="20">
        <v>27</v>
      </c>
      <c r="F40" s="21">
        <f t="shared" si="0"/>
        <v>36.9</v>
      </c>
    </row>
    <row r="41" s="15" customFormat="1" ht="14.25" spans="1:6">
      <c r="A41" s="19">
        <v>40</v>
      </c>
      <c r="B41" s="11" t="s">
        <v>53</v>
      </c>
      <c r="C41" s="11">
        <v>88</v>
      </c>
      <c r="D41" s="20">
        <v>17</v>
      </c>
      <c r="E41" s="20">
        <v>16</v>
      </c>
      <c r="F41" s="21">
        <f t="shared" si="0"/>
        <v>45.1</v>
      </c>
    </row>
    <row r="42" s="15" customFormat="1" ht="14.25" spans="1:6">
      <c r="A42" s="19">
        <v>41</v>
      </c>
      <c r="B42" s="11" t="s">
        <v>54</v>
      </c>
      <c r="C42" s="11">
        <v>65</v>
      </c>
      <c r="D42" s="20">
        <v>42</v>
      </c>
      <c r="E42" s="20">
        <v>15</v>
      </c>
      <c r="F42" s="21">
        <f t="shared" si="0"/>
        <v>43.1</v>
      </c>
    </row>
    <row r="43" s="15" customFormat="1" ht="14.25" spans="1:6">
      <c r="A43" s="19">
        <v>42</v>
      </c>
      <c r="B43" s="11" t="s">
        <v>55</v>
      </c>
      <c r="C43" s="11">
        <v>30</v>
      </c>
      <c r="D43" s="20">
        <v>22</v>
      </c>
      <c r="E43" s="20">
        <v>23</v>
      </c>
      <c r="F43" s="21">
        <f t="shared" si="0"/>
        <v>25.5</v>
      </c>
    </row>
    <row r="44" s="15" customFormat="1" ht="14.25" spans="1:6">
      <c r="A44" s="19">
        <v>43</v>
      </c>
      <c r="B44" s="11" t="s">
        <v>56</v>
      </c>
      <c r="C44" s="11">
        <v>42</v>
      </c>
      <c r="D44" s="20">
        <v>16</v>
      </c>
      <c r="E44" s="20">
        <v>50</v>
      </c>
      <c r="F44" s="21">
        <f t="shared" si="0"/>
        <v>36.6</v>
      </c>
    </row>
    <row r="45" s="15" customFormat="1" ht="14.25" spans="1:6">
      <c r="A45" s="19">
        <v>44</v>
      </c>
      <c r="B45" s="11" t="s">
        <v>57</v>
      </c>
      <c r="C45" s="11">
        <v>65</v>
      </c>
      <c r="D45" s="20">
        <v>8</v>
      </c>
      <c r="E45" s="20">
        <v>26</v>
      </c>
      <c r="F45" s="21">
        <f t="shared" si="0"/>
        <v>36.2</v>
      </c>
    </row>
    <row r="46" s="15" customFormat="1" ht="14.25" spans="1:6">
      <c r="A46" s="19">
        <v>45</v>
      </c>
      <c r="B46" s="11" t="s">
        <v>58</v>
      </c>
      <c r="C46" s="11">
        <v>23</v>
      </c>
      <c r="D46" s="20">
        <v>17</v>
      </c>
      <c r="E46" s="20">
        <v>15</v>
      </c>
      <c r="F46" s="21">
        <f t="shared" si="0"/>
        <v>18.8</v>
      </c>
    </row>
    <row r="47" s="15" customFormat="1" ht="14.25" spans="1:6">
      <c r="A47" s="19">
        <v>46</v>
      </c>
      <c r="B47" s="11" t="s">
        <v>59</v>
      </c>
      <c r="C47" s="11">
        <v>92</v>
      </c>
      <c r="D47" s="20">
        <v>42</v>
      </c>
      <c r="E47" s="20">
        <v>37</v>
      </c>
      <c r="F47" s="21">
        <f t="shared" si="0"/>
        <v>60.5</v>
      </c>
    </row>
    <row r="48" s="15" customFormat="1" ht="14.25" spans="1:6">
      <c r="A48" s="19">
        <v>47</v>
      </c>
      <c r="B48" s="11" t="s">
        <v>60</v>
      </c>
      <c r="C48" s="11">
        <v>29</v>
      </c>
      <c r="D48" s="20">
        <v>4</v>
      </c>
      <c r="E48" s="20">
        <v>19</v>
      </c>
      <c r="F48" s="21">
        <f t="shared" si="0"/>
        <v>18.5</v>
      </c>
    </row>
    <row r="49" s="15" customFormat="1" ht="14.25" spans="1:6">
      <c r="A49" s="19">
        <v>48</v>
      </c>
      <c r="B49" s="11" t="s">
        <v>61</v>
      </c>
      <c r="C49" s="11">
        <v>72</v>
      </c>
      <c r="D49" s="20">
        <v>32</v>
      </c>
      <c r="E49" s="20">
        <v>12</v>
      </c>
      <c r="F49" s="21">
        <f t="shared" si="0"/>
        <v>42</v>
      </c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总评汇总（班主任）</vt:lpstr>
      <vt:lpstr>语文（朱德辉）</vt:lpstr>
      <vt:lpstr>数学（王晓珊）</vt:lpstr>
      <vt:lpstr>汽车维护（丘瑜）</vt:lpstr>
      <vt:lpstr>音乐（吴倩雯）</vt:lpstr>
      <vt:lpstr>电子电工（曾子轩）</vt:lpstr>
      <vt:lpstr>政治（胡永春）</vt:lpstr>
      <vt:lpstr>汽车底盘（江辉、吴月升）</vt:lpstr>
      <vt:lpstr>英语（陈昱均）</vt:lpstr>
      <vt:lpstr>体育（孔少军）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Autumn </cp:lastModifiedBy>
  <dcterms:created xsi:type="dcterms:W3CDTF">2023-03-28T00:32:00Z</dcterms:created>
  <dcterms:modified xsi:type="dcterms:W3CDTF">2024-01-20T03:09:16Z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3043912E546F4CFFB467182C2590950D_13</vt:lpwstr>
  </property>
  <property fmtid="{D5CDD505-2E9C-101B-9397-08002B2CF9AE}" pid="3" name="KSOProductBuildVer">
    <vt:lpwstr>2052-12.1.0.16120</vt:lpwstr>
  </property>
</Properties>
</file>