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225" tabRatio="917"/>
  </bookViews>
  <sheets>
    <sheet name="总评汇总（陈楷珠）" sheetId="1" r:id="rId1"/>
    <sheet name="语文（丘嘉文）" sheetId="2" r:id="rId2"/>
    <sheet name="数学（黄新华）" sheetId="3" r:id="rId3"/>
    <sheet name="英语（龚国丁）" sheetId="4" r:id="rId4"/>
    <sheet name="政治（陈丽英）" sheetId="6" r:id="rId5"/>
    <sheet name="电控发动机（陈楷珠）" sheetId="5" r:id="rId6"/>
    <sheet name="新能源（陈楷珠）" sheetId="7" r:id="rId7"/>
    <sheet name="信息技术（廖倬玲）" sheetId="8" r:id="rId8"/>
    <sheet name="体育（黄庆成）" sheetId="9" r:id="rId9"/>
    <sheet name="美术（曾丽芳）" sheetId="10" r:id="rId10"/>
    <sheet name="机械制图（曾子轩）" sheetId="11" r:id="rId11"/>
  </sheets>
  <externalReferences>
    <externalReference r:id="rId12"/>
  </externalReferences>
  <definedNames>
    <definedName name="表1">'总评汇总（陈楷珠）'!$A$1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<sst xmlns="http://schemas.openxmlformats.org/spreadsheetml/2006/main" count="1227" uniqueCount="82">
  <si>
    <t>23汽修1班期末成绩汇总表</t>
  </si>
  <si>
    <t>序号</t>
  </si>
  <si>
    <t>班级</t>
  </si>
  <si>
    <t>姓名</t>
  </si>
  <si>
    <t>政治</t>
  </si>
  <si>
    <t>语文</t>
  </si>
  <si>
    <t>数学</t>
  </si>
  <si>
    <t>英语</t>
  </si>
  <si>
    <t>信息技术</t>
  </si>
  <si>
    <t>美术</t>
  </si>
  <si>
    <t>机械制图</t>
  </si>
  <si>
    <t>体育</t>
  </si>
  <si>
    <t>电控发动机</t>
  </si>
  <si>
    <t>新能源</t>
  </si>
  <si>
    <t>总分</t>
  </si>
  <si>
    <t>23汽修1</t>
  </si>
  <si>
    <r>
      <rPr>
        <sz val="11"/>
        <color rgb="FF000000"/>
        <rFont val="宋体"/>
        <charset val="134"/>
      </rPr>
      <t>朱梓铭</t>
    </r>
  </si>
  <si>
    <r>
      <rPr>
        <sz val="11"/>
        <color rgb="FF000000"/>
        <rFont val="宋体"/>
        <charset val="134"/>
      </rPr>
      <t>黄俊恩</t>
    </r>
  </si>
  <si>
    <r>
      <rPr>
        <sz val="11"/>
        <color rgb="FF000000"/>
        <rFont val="宋体"/>
        <charset val="134"/>
      </rPr>
      <t>骆金</t>
    </r>
  </si>
  <si>
    <r>
      <rPr>
        <sz val="11"/>
        <color rgb="FF000000"/>
        <rFont val="宋体"/>
        <charset val="134"/>
      </rPr>
      <t>罗小鹏</t>
    </r>
  </si>
  <si>
    <r>
      <rPr>
        <sz val="11"/>
        <color rgb="FF000000"/>
        <rFont val="宋体"/>
        <charset val="134"/>
      </rPr>
      <t>曾宇</t>
    </r>
  </si>
  <si>
    <r>
      <rPr>
        <sz val="11"/>
        <color rgb="FF000000"/>
        <rFont val="宋体"/>
        <charset val="134"/>
      </rPr>
      <t>杨荣华</t>
    </r>
  </si>
  <si>
    <r>
      <rPr>
        <sz val="11"/>
        <color rgb="FF000000"/>
        <rFont val="宋体"/>
        <charset val="134"/>
      </rPr>
      <t>赖凡鑫</t>
    </r>
  </si>
  <si>
    <r>
      <rPr>
        <sz val="11"/>
        <color rgb="FF000000"/>
        <rFont val="宋体"/>
        <charset val="134"/>
      </rPr>
      <t>朱应涛</t>
    </r>
  </si>
  <si>
    <r>
      <rPr>
        <sz val="11"/>
        <color rgb="FF000000"/>
        <rFont val="宋体"/>
        <charset val="134"/>
      </rPr>
      <t>丘伟杰</t>
    </r>
  </si>
  <si>
    <r>
      <rPr>
        <sz val="11"/>
        <color rgb="FF000000"/>
        <rFont val="宋体"/>
        <charset val="134"/>
      </rPr>
      <t>吴春辉</t>
    </r>
  </si>
  <si>
    <r>
      <rPr>
        <sz val="11"/>
        <color rgb="FF000000"/>
        <rFont val="宋体"/>
        <charset val="134"/>
      </rPr>
      <t>李伟东</t>
    </r>
  </si>
  <si>
    <r>
      <rPr>
        <sz val="11"/>
        <color rgb="FF000000"/>
        <rFont val="宋体"/>
        <charset val="134"/>
      </rPr>
      <t>谭勇威</t>
    </r>
  </si>
  <si>
    <r>
      <rPr>
        <sz val="11"/>
        <color rgb="FF000000"/>
        <rFont val="宋体"/>
        <charset val="134"/>
      </rPr>
      <t>黄先乐</t>
    </r>
  </si>
  <si>
    <r>
      <rPr>
        <sz val="11"/>
        <color rgb="FF000000"/>
        <rFont val="宋体"/>
        <charset val="134"/>
      </rPr>
      <t>刘培涛</t>
    </r>
  </si>
  <si>
    <r>
      <rPr>
        <sz val="11"/>
        <color rgb="FF000000"/>
        <rFont val="宋体"/>
        <charset val="134"/>
      </rPr>
      <t>谭旭</t>
    </r>
  </si>
  <si>
    <r>
      <rPr>
        <sz val="11"/>
        <color rgb="FF000000"/>
        <rFont val="宋体"/>
        <charset val="134"/>
      </rPr>
      <t>龚启翔</t>
    </r>
  </si>
  <si>
    <r>
      <rPr>
        <sz val="11"/>
        <color rgb="FF000000"/>
        <rFont val="宋体"/>
        <charset val="134"/>
      </rPr>
      <t>杨仁生</t>
    </r>
  </si>
  <si>
    <r>
      <rPr>
        <sz val="11"/>
        <color rgb="FF000000"/>
        <rFont val="宋体"/>
        <charset val="134"/>
      </rPr>
      <t>黄明众</t>
    </r>
  </si>
  <si>
    <r>
      <rPr>
        <sz val="11"/>
        <color rgb="FF000000"/>
        <rFont val="宋体"/>
        <charset val="134"/>
      </rPr>
      <t>黄子清</t>
    </r>
  </si>
  <si>
    <t>邵文强</t>
  </si>
  <si>
    <r>
      <rPr>
        <sz val="11"/>
        <color rgb="FF000000"/>
        <rFont val="宋体"/>
        <charset val="134"/>
      </rPr>
      <t>曹嘉俊</t>
    </r>
  </si>
  <si>
    <r>
      <rPr>
        <sz val="11"/>
        <color rgb="FF000000"/>
        <rFont val="宋体"/>
        <charset val="134"/>
      </rPr>
      <t>谢昌昊</t>
    </r>
  </si>
  <si>
    <r>
      <rPr>
        <sz val="11"/>
        <color rgb="FF000000"/>
        <rFont val="宋体"/>
        <charset val="134"/>
      </rPr>
      <t>何平</t>
    </r>
  </si>
  <si>
    <t>付正田</t>
  </si>
  <si>
    <r>
      <rPr>
        <sz val="11"/>
        <color rgb="FF000000"/>
        <rFont val="宋体"/>
        <charset val="134"/>
      </rPr>
      <t>卢辛民</t>
    </r>
  </si>
  <si>
    <r>
      <rPr>
        <sz val="11"/>
        <color rgb="FF000000"/>
        <rFont val="宋体"/>
        <charset val="134"/>
      </rPr>
      <t>黎翰霖</t>
    </r>
  </si>
  <si>
    <r>
      <rPr>
        <sz val="11"/>
        <color rgb="FF000000"/>
        <rFont val="宋体"/>
        <charset val="134"/>
      </rPr>
      <t>黄巧发</t>
    </r>
  </si>
  <si>
    <r>
      <rPr>
        <sz val="11"/>
        <color rgb="FF000000"/>
        <rFont val="宋体"/>
        <charset val="134"/>
      </rPr>
      <t>张俊杰</t>
    </r>
  </si>
  <si>
    <r>
      <rPr>
        <sz val="11"/>
        <color rgb="FF000000"/>
        <rFont val="宋体"/>
        <charset val="134"/>
      </rPr>
      <t>张愉俊</t>
    </r>
  </si>
  <si>
    <r>
      <rPr>
        <sz val="11"/>
        <color rgb="FF000000"/>
        <rFont val="宋体"/>
        <charset val="134"/>
      </rPr>
      <t>何尚檀</t>
    </r>
  </si>
  <si>
    <t>钟胜倡</t>
  </si>
  <si>
    <r>
      <rPr>
        <sz val="11"/>
        <color rgb="FF000000"/>
        <rFont val="宋体"/>
        <charset val="134"/>
      </rPr>
      <t>麦健</t>
    </r>
  </si>
  <si>
    <r>
      <rPr>
        <sz val="11"/>
        <color rgb="FF000000"/>
        <rFont val="宋体"/>
        <charset val="134"/>
      </rPr>
      <t>陈启航</t>
    </r>
  </si>
  <si>
    <r>
      <rPr>
        <sz val="11"/>
        <color rgb="FF000000"/>
        <rFont val="宋体"/>
        <charset val="134"/>
      </rPr>
      <t>涂志勇</t>
    </r>
  </si>
  <si>
    <r>
      <rPr>
        <sz val="11"/>
        <color rgb="FF000000"/>
        <rFont val="宋体"/>
        <charset val="134"/>
      </rPr>
      <t>丘文涛</t>
    </r>
  </si>
  <si>
    <r>
      <rPr>
        <sz val="11"/>
        <color rgb="FF000000"/>
        <rFont val="宋体"/>
        <charset val="134"/>
      </rPr>
      <t>刘受锐</t>
    </r>
  </si>
  <si>
    <r>
      <rPr>
        <sz val="11"/>
        <color rgb="FF000000"/>
        <rFont val="宋体"/>
        <charset val="134"/>
      </rPr>
      <t>冯鑫杰</t>
    </r>
  </si>
  <si>
    <r>
      <rPr>
        <sz val="11"/>
        <color rgb="FF000000"/>
        <rFont val="宋体"/>
        <charset val="134"/>
      </rPr>
      <t>何志涛</t>
    </r>
  </si>
  <si>
    <r>
      <rPr>
        <sz val="11"/>
        <color rgb="FF000000"/>
        <rFont val="宋体"/>
        <charset val="134"/>
      </rPr>
      <t>江泽安</t>
    </r>
  </si>
  <si>
    <r>
      <rPr>
        <sz val="11"/>
        <color rgb="FF000000"/>
        <rFont val="宋体"/>
        <charset val="134"/>
      </rPr>
      <t>王荣彬</t>
    </r>
  </si>
  <si>
    <r>
      <rPr>
        <sz val="11"/>
        <color rgb="FF000000"/>
        <rFont val="宋体"/>
        <charset val="134"/>
      </rPr>
      <t>刘钎</t>
    </r>
  </si>
  <si>
    <r>
      <rPr>
        <sz val="11"/>
        <color rgb="FF000000"/>
        <rFont val="宋体"/>
        <charset val="134"/>
      </rPr>
      <t>张子武</t>
    </r>
  </si>
  <si>
    <r>
      <rPr>
        <sz val="11"/>
        <color rgb="FF000000"/>
        <rFont val="宋体"/>
        <charset val="134"/>
      </rPr>
      <t>黄浩</t>
    </r>
  </si>
  <si>
    <r>
      <rPr>
        <sz val="11"/>
        <color rgb="FF000000"/>
        <rFont val="宋体"/>
        <charset val="134"/>
      </rPr>
      <t>黄政豪</t>
    </r>
  </si>
  <si>
    <r>
      <rPr>
        <sz val="11"/>
        <color rgb="FF000000"/>
        <rFont val="宋体"/>
        <charset val="134"/>
      </rPr>
      <t>刘俊科</t>
    </r>
  </si>
  <si>
    <r>
      <rPr>
        <sz val="11"/>
        <color rgb="FF000000"/>
        <rFont val="宋体"/>
        <charset val="134"/>
      </rPr>
      <t>涂子源</t>
    </r>
  </si>
  <si>
    <t>吴奇</t>
  </si>
  <si>
    <r>
      <rPr>
        <sz val="11"/>
        <color rgb="FF000000"/>
        <rFont val="宋体"/>
        <charset val="134"/>
      </rPr>
      <t>何周福</t>
    </r>
  </si>
  <si>
    <t>赵艺</t>
  </si>
  <si>
    <t>钟伟杰</t>
  </si>
  <si>
    <t>温进</t>
  </si>
  <si>
    <t>23汽修1班语文成绩汇总表</t>
  </si>
  <si>
    <t>平时（40%）</t>
  </si>
  <si>
    <t>期中（30%）</t>
  </si>
  <si>
    <t>期末（30%）</t>
  </si>
  <si>
    <t>总评（平时*40%+期中*30%+期末*30）</t>
  </si>
  <si>
    <t>补考成绩</t>
  </si>
  <si>
    <t>23汽修1班数学成绩汇总表</t>
  </si>
  <si>
    <t>23汽修1班英语成绩汇总表</t>
  </si>
  <si>
    <t>23汽修1班政治成绩汇总表</t>
  </si>
  <si>
    <t>23汽修班电控发动机成绩汇总表</t>
  </si>
  <si>
    <t>23汽修1班新能源成绩汇总表</t>
  </si>
  <si>
    <t>23汽修班信息技术成绩汇总表</t>
  </si>
  <si>
    <t>23汽修班体育成绩汇总表</t>
  </si>
  <si>
    <t>23汽修班美术成绩汇总表</t>
  </si>
  <si>
    <t>23汽修班机械制图成绩汇总表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</si>
</sst>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0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color theme="9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6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6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4" fillId="0" borderId="0" applyBorder="0">
      <alignment vertical="center"/>
    </xf>
    <xf numFmtId="0" fontId="0" fillId="0" borderId="0">
      <alignment vertical="center"/>
    </xf>
  </cellStyleXfs>
  <cellXfs count="35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Border="1"/>
    <xf numFmtId="0" fontId="0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2" xfId="0" applyBorder="1"/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6" fillId="0" borderId="1" xfId="50" applyFont="1" applyFill="1" applyBorder="1" applyAlignment="1">
      <alignment horizontal="center" vertical="center"/>
    </xf>
    <xf numFmtId="0" fontId="0" fillId="0" borderId="1" xfId="50" applyFont="1" applyFill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6" fillId="0" borderId="2" xfId="5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3&#27773;&#20462;1&#20844;&#20849;&#32654;&#26415;&#25104;&#32489;&#34920;%20%20&#26032;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7"/>
  <sheetViews>
    <sheetView tabSelected="1" zoomScale="66" zoomScaleNormal="66" workbookViewId="0">
      <selection activeCell="J4" sqref="J4"/>
    </sheetView>
  </sheetViews>
  <sheetFormatPr defaultColWidth="9" defaultRowHeight="13.5"/>
  <cols>
    <col min="2" max="2" width="15.375" customWidth="1"/>
    <col min="3" max="3" width="12" customWidth="1"/>
    <col min="4" max="4" width="18.875" customWidth="1"/>
    <col min="5" max="5" width="17.875" customWidth="1"/>
    <col min="6" max="6" width="23.375" customWidth="1"/>
    <col min="7" max="7" width="18.125" customWidth="1"/>
    <col min="8" max="12" width="23.125" customWidth="1"/>
    <col min="13" max="14" width="15.5" customWidth="1"/>
  </cols>
  <sheetData>
    <row r="1" customFormat="1" ht="31.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spans="1:1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0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</row>
    <row r="3" ht="20.25" spans="1:14">
      <c r="A3" s="5">
        <v>1</v>
      </c>
      <c r="B3" s="6" t="s">
        <v>15</v>
      </c>
      <c r="C3" s="7" t="s">
        <v>16</v>
      </c>
      <c r="D3" s="9">
        <v>91.1</v>
      </c>
      <c r="E3" s="8">
        <v>79.7</v>
      </c>
      <c r="F3" s="9">
        <v>66.8</v>
      </c>
      <c r="G3" s="9">
        <v>68.3</v>
      </c>
      <c r="H3" s="8">
        <v>84.9</v>
      </c>
      <c r="I3" s="8">
        <v>86.7</v>
      </c>
      <c r="J3" s="8">
        <v>82.7</v>
      </c>
      <c r="K3" s="8">
        <v>67.9</v>
      </c>
      <c r="L3" s="8">
        <v>85.2</v>
      </c>
      <c r="M3" s="8">
        <v>83.7</v>
      </c>
      <c r="N3" s="31">
        <f>D3+E3+F3+G3+L3+M3+H3</f>
        <v>559.7</v>
      </c>
    </row>
    <row r="4" ht="20.25" spans="1:14">
      <c r="A4" s="5">
        <v>2</v>
      </c>
      <c r="B4" s="6" t="s">
        <v>15</v>
      </c>
      <c r="C4" s="7" t="s">
        <v>17</v>
      </c>
      <c r="D4" s="8">
        <v>88.9</v>
      </c>
      <c r="E4" s="8">
        <v>64</v>
      </c>
      <c r="F4" s="8">
        <v>62.1</v>
      </c>
      <c r="G4" s="8">
        <v>66.6</v>
      </c>
      <c r="H4" s="8">
        <v>68.7</v>
      </c>
      <c r="I4" s="32">
        <v>60</v>
      </c>
      <c r="J4" s="32">
        <v>74.9</v>
      </c>
      <c r="K4" s="32">
        <v>83.5</v>
      </c>
      <c r="L4" s="32">
        <v>65.9</v>
      </c>
      <c r="M4" s="32">
        <v>74.3</v>
      </c>
      <c r="N4" s="31">
        <f t="shared" ref="N4:N35" si="0">D4+E4+F4+G4+L4+M4+H4</f>
        <v>490.5</v>
      </c>
    </row>
    <row r="5" ht="20.25" spans="1:14">
      <c r="A5" s="5">
        <v>3</v>
      </c>
      <c r="B5" s="6" t="s">
        <v>15</v>
      </c>
      <c r="C5" s="7" t="s">
        <v>18</v>
      </c>
      <c r="D5" s="8">
        <v>92.5</v>
      </c>
      <c r="E5" s="8">
        <v>72.1</v>
      </c>
      <c r="F5" s="8">
        <v>66.3</v>
      </c>
      <c r="G5" s="8">
        <v>65</v>
      </c>
      <c r="H5" s="8">
        <v>80</v>
      </c>
      <c r="I5" s="8">
        <v>87</v>
      </c>
      <c r="J5" s="8">
        <v>77</v>
      </c>
      <c r="K5" s="8">
        <v>85.9</v>
      </c>
      <c r="L5" s="8">
        <v>79</v>
      </c>
      <c r="M5" s="8">
        <v>76.3</v>
      </c>
      <c r="N5" s="31">
        <f t="shared" si="0"/>
        <v>531.2</v>
      </c>
    </row>
    <row r="6" ht="20.25" spans="1:14">
      <c r="A6" s="5">
        <v>4</v>
      </c>
      <c r="B6" s="6" t="s">
        <v>15</v>
      </c>
      <c r="C6" s="7" t="s">
        <v>19</v>
      </c>
      <c r="D6" s="8">
        <v>80.2</v>
      </c>
      <c r="E6" s="8">
        <v>61</v>
      </c>
      <c r="F6" s="8">
        <v>66.9</v>
      </c>
      <c r="G6" s="8">
        <v>70.4</v>
      </c>
      <c r="H6" s="8">
        <v>76.9</v>
      </c>
      <c r="I6" s="8">
        <v>60.2</v>
      </c>
      <c r="J6" s="8">
        <v>70.4</v>
      </c>
      <c r="K6" s="8">
        <v>86.3</v>
      </c>
      <c r="L6" s="8">
        <v>68.3</v>
      </c>
      <c r="M6" s="8">
        <v>80</v>
      </c>
      <c r="N6" s="31">
        <f t="shared" si="0"/>
        <v>503.7</v>
      </c>
    </row>
    <row r="7" ht="20.25" spans="1:14">
      <c r="A7" s="5">
        <v>5</v>
      </c>
      <c r="B7" s="6" t="s">
        <v>15</v>
      </c>
      <c r="C7" s="7" t="s">
        <v>20</v>
      </c>
      <c r="D7" s="8">
        <v>80.5</v>
      </c>
      <c r="E7" s="8">
        <v>66.4</v>
      </c>
      <c r="F7" s="8">
        <v>64.2</v>
      </c>
      <c r="G7" s="8">
        <v>67.4</v>
      </c>
      <c r="H7" s="8">
        <v>66.1</v>
      </c>
      <c r="I7" s="8">
        <v>50.4</v>
      </c>
      <c r="J7" s="8">
        <v>65.9</v>
      </c>
      <c r="K7" s="8">
        <v>71.8</v>
      </c>
      <c r="L7" s="8">
        <v>70.6</v>
      </c>
      <c r="M7" s="8">
        <v>78.4</v>
      </c>
      <c r="N7" s="31">
        <f t="shared" si="0"/>
        <v>493.6</v>
      </c>
    </row>
    <row r="8" ht="20.25" spans="1:14">
      <c r="A8" s="5">
        <v>6</v>
      </c>
      <c r="B8" s="6" t="s">
        <v>15</v>
      </c>
      <c r="C8" s="7" t="s">
        <v>21</v>
      </c>
      <c r="D8" s="8">
        <v>81.2</v>
      </c>
      <c r="E8" s="8">
        <v>60.3</v>
      </c>
      <c r="F8" s="8">
        <v>62.8</v>
      </c>
      <c r="G8" s="8">
        <v>62.2</v>
      </c>
      <c r="H8" s="8">
        <v>71.2</v>
      </c>
      <c r="I8" s="8">
        <v>52.4</v>
      </c>
      <c r="J8" s="8">
        <v>70.1</v>
      </c>
      <c r="K8" s="8">
        <v>74.5</v>
      </c>
      <c r="L8" s="8">
        <v>53.3</v>
      </c>
      <c r="M8" s="8">
        <v>76.1</v>
      </c>
      <c r="N8" s="31">
        <f t="shared" si="0"/>
        <v>467.1</v>
      </c>
    </row>
    <row r="9" ht="20.25" spans="1:14">
      <c r="A9" s="5">
        <v>7</v>
      </c>
      <c r="B9" s="6" t="s">
        <v>15</v>
      </c>
      <c r="C9" s="7" t="s">
        <v>22</v>
      </c>
      <c r="D9" s="8">
        <v>81.3</v>
      </c>
      <c r="E9" s="8">
        <v>56.8</v>
      </c>
      <c r="F9" s="8">
        <v>65.3</v>
      </c>
      <c r="G9" s="8">
        <v>66.2</v>
      </c>
      <c r="H9" s="8">
        <v>73.4</v>
      </c>
      <c r="I9" s="8">
        <v>52</v>
      </c>
      <c r="J9" s="8">
        <v>62.6</v>
      </c>
      <c r="K9" s="8">
        <v>98</v>
      </c>
      <c r="L9" s="8">
        <v>80.2</v>
      </c>
      <c r="M9" s="8">
        <v>83.5</v>
      </c>
      <c r="N9" s="31">
        <f t="shared" si="0"/>
        <v>506.7</v>
      </c>
    </row>
    <row r="10" ht="20.25" spans="1:14">
      <c r="A10" s="5">
        <v>8</v>
      </c>
      <c r="B10" s="6" t="s">
        <v>15</v>
      </c>
      <c r="C10" s="7" t="s">
        <v>23</v>
      </c>
      <c r="D10" s="8">
        <v>80.6</v>
      </c>
      <c r="E10" s="8">
        <v>60.1</v>
      </c>
      <c r="F10" s="8">
        <v>65.4</v>
      </c>
      <c r="G10" s="8">
        <v>60.7</v>
      </c>
      <c r="H10" s="8">
        <v>65.2</v>
      </c>
      <c r="I10" s="8">
        <v>64.2</v>
      </c>
      <c r="J10" s="8">
        <v>76.7</v>
      </c>
      <c r="K10" s="8">
        <v>65.8</v>
      </c>
      <c r="L10" s="8">
        <v>75.4</v>
      </c>
      <c r="M10" s="8">
        <v>81.1</v>
      </c>
      <c r="N10" s="31">
        <f t="shared" si="0"/>
        <v>488.5</v>
      </c>
    </row>
    <row r="11" ht="20.25" spans="1:14">
      <c r="A11" s="5">
        <v>9</v>
      </c>
      <c r="B11" s="6" t="s">
        <v>15</v>
      </c>
      <c r="C11" s="7" t="s">
        <v>24</v>
      </c>
      <c r="D11" s="8">
        <v>80.4</v>
      </c>
      <c r="E11" s="8">
        <v>60.9</v>
      </c>
      <c r="F11" s="8">
        <v>62.2</v>
      </c>
      <c r="G11" s="8">
        <v>61.3</v>
      </c>
      <c r="H11" s="8">
        <v>65.9</v>
      </c>
      <c r="I11" s="8">
        <v>45.8</v>
      </c>
      <c r="J11" s="8">
        <v>77.6</v>
      </c>
      <c r="K11" s="8">
        <v>67</v>
      </c>
      <c r="L11" s="8">
        <v>66.8</v>
      </c>
      <c r="M11" s="8">
        <v>60.8</v>
      </c>
      <c r="N11" s="31">
        <f t="shared" si="0"/>
        <v>458.3</v>
      </c>
    </row>
    <row r="12" ht="20.25" spans="1:14">
      <c r="A12" s="5">
        <v>10</v>
      </c>
      <c r="B12" s="6" t="s">
        <v>15</v>
      </c>
      <c r="C12" s="7" t="s">
        <v>25</v>
      </c>
      <c r="D12" s="8">
        <v>81</v>
      </c>
      <c r="E12" s="8">
        <v>72</v>
      </c>
      <c r="F12" s="8">
        <v>38.1</v>
      </c>
      <c r="G12" s="8">
        <v>66.4</v>
      </c>
      <c r="H12" s="8">
        <v>70.3</v>
      </c>
      <c r="I12" s="8">
        <v>85.8</v>
      </c>
      <c r="J12" s="8">
        <v>68</v>
      </c>
      <c r="K12" s="8">
        <v>71.5</v>
      </c>
      <c r="L12" s="8">
        <v>75.4</v>
      </c>
      <c r="M12" s="8">
        <v>80.5</v>
      </c>
      <c r="N12" s="31">
        <f t="shared" si="0"/>
        <v>483.7</v>
      </c>
    </row>
    <row r="13" ht="20.25" spans="1:14">
      <c r="A13" s="5">
        <v>11</v>
      </c>
      <c r="B13" s="6" t="s">
        <v>15</v>
      </c>
      <c r="C13" s="7" t="s">
        <v>26</v>
      </c>
      <c r="D13" s="8">
        <v>80.5</v>
      </c>
      <c r="E13" s="8">
        <v>56.8</v>
      </c>
      <c r="F13" s="8">
        <v>62.8</v>
      </c>
      <c r="G13" s="8">
        <v>61.6</v>
      </c>
      <c r="H13" s="8">
        <v>65.1</v>
      </c>
      <c r="I13" s="8">
        <v>61.5</v>
      </c>
      <c r="J13" s="8">
        <v>63.8</v>
      </c>
      <c r="K13" s="8">
        <v>67</v>
      </c>
      <c r="L13" s="8">
        <v>79.9</v>
      </c>
      <c r="M13" s="8">
        <v>72.1</v>
      </c>
      <c r="N13" s="31">
        <f t="shared" si="0"/>
        <v>478.8</v>
      </c>
    </row>
    <row r="14" ht="20.25" spans="1:14">
      <c r="A14" s="5">
        <v>12</v>
      </c>
      <c r="B14" s="6" t="s">
        <v>15</v>
      </c>
      <c r="C14" s="7" t="s">
        <v>27</v>
      </c>
      <c r="D14" s="8">
        <v>88.1</v>
      </c>
      <c r="E14" s="8">
        <v>72.8</v>
      </c>
      <c r="F14" s="8">
        <v>66.4</v>
      </c>
      <c r="G14" s="8">
        <v>65.3</v>
      </c>
      <c r="H14" s="8">
        <v>82.6</v>
      </c>
      <c r="I14" s="8">
        <v>79.5</v>
      </c>
      <c r="J14" s="8">
        <v>78.2</v>
      </c>
      <c r="K14" s="8">
        <v>65.8</v>
      </c>
      <c r="L14" s="8">
        <v>87.9</v>
      </c>
      <c r="M14" s="8">
        <v>93.3</v>
      </c>
      <c r="N14" s="31">
        <f t="shared" si="0"/>
        <v>556.4</v>
      </c>
    </row>
    <row r="15" ht="20.25" spans="1:14">
      <c r="A15" s="5">
        <v>13</v>
      </c>
      <c r="B15" s="6" t="s">
        <v>15</v>
      </c>
      <c r="C15" s="7" t="s">
        <v>28</v>
      </c>
      <c r="D15" s="8">
        <v>81.3</v>
      </c>
      <c r="E15" s="8">
        <v>45.6</v>
      </c>
      <c r="F15" s="8">
        <v>60.6</v>
      </c>
      <c r="G15" s="8">
        <v>64.5</v>
      </c>
      <c r="H15" s="8">
        <v>66.9</v>
      </c>
      <c r="I15" s="8">
        <v>43</v>
      </c>
      <c r="J15" s="8">
        <v>63.5</v>
      </c>
      <c r="K15" s="8">
        <v>68.8</v>
      </c>
      <c r="L15" s="8">
        <v>75.4</v>
      </c>
      <c r="M15" s="8">
        <v>60.4</v>
      </c>
      <c r="N15" s="31">
        <f t="shared" si="0"/>
        <v>454.7</v>
      </c>
    </row>
    <row r="16" ht="20.25" spans="1:14">
      <c r="A16" s="5">
        <v>14</v>
      </c>
      <c r="B16" s="6" t="s">
        <v>15</v>
      </c>
      <c r="C16" s="7" t="s">
        <v>29</v>
      </c>
      <c r="D16" s="8">
        <v>80.5</v>
      </c>
      <c r="E16" s="8">
        <v>65.2</v>
      </c>
      <c r="F16" s="8">
        <v>62.2</v>
      </c>
      <c r="G16" s="8">
        <v>60.5</v>
      </c>
      <c r="H16" s="8">
        <v>67.8</v>
      </c>
      <c r="I16" s="8">
        <v>60.3</v>
      </c>
      <c r="J16" s="8">
        <v>71.9</v>
      </c>
      <c r="K16" s="8">
        <v>68.4</v>
      </c>
      <c r="L16" s="8">
        <v>61.6</v>
      </c>
      <c r="M16" s="8">
        <v>68.2</v>
      </c>
      <c r="N16" s="31">
        <f t="shared" si="0"/>
        <v>466</v>
      </c>
    </row>
    <row r="17" ht="20.25" spans="1:14">
      <c r="A17" s="5">
        <v>15</v>
      </c>
      <c r="B17" s="6" t="s">
        <v>15</v>
      </c>
      <c r="C17" s="7" t="s">
        <v>30</v>
      </c>
      <c r="D17" s="8">
        <v>80.2</v>
      </c>
      <c r="E17" s="8">
        <v>61</v>
      </c>
      <c r="F17" s="8">
        <v>59.9</v>
      </c>
      <c r="G17" s="8">
        <v>61.5</v>
      </c>
      <c r="H17" s="8">
        <v>70</v>
      </c>
      <c r="I17" s="8">
        <v>48</v>
      </c>
      <c r="J17" s="8">
        <v>60.8</v>
      </c>
      <c r="K17" s="8">
        <v>69.7</v>
      </c>
      <c r="L17" s="8">
        <v>76.4</v>
      </c>
      <c r="M17" s="8">
        <v>74</v>
      </c>
      <c r="N17" s="31">
        <f t="shared" si="0"/>
        <v>483</v>
      </c>
    </row>
    <row r="18" ht="20.25" spans="1:14">
      <c r="A18" s="5">
        <v>16</v>
      </c>
      <c r="B18" s="6" t="s">
        <v>15</v>
      </c>
      <c r="C18" s="7" t="s">
        <v>31</v>
      </c>
      <c r="D18" s="8">
        <v>80.2</v>
      </c>
      <c r="E18" s="8">
        <v>70.15</v>
      </c>
      <c r="F18" s="8">
        <v>59.8</v>
      </c>
      <c r="G18" s="8">
        <v>67.2</v>
      </c>
      <c r="H18" s="8">
        <v>66.1</v>
      </c>
      <c r="I18" s="8">
        <v>40.8</v>
      </c>
      <c r="J18" s="8">
        <v>76.4</v>
      </c>
      <c r="K18" s="8">
        <v>69.4</v>
      </c>
      <c r="L18" s="8">
        <v>77.8</v>
      </c>
      <c r="M18" s="8">
        <v>77.2</v>
      </c>
      <c r="N18" s="31">
        <f t="shared" si="0"/>
        <v>498.45</v>
      </c>
    </row>
    <row r="19" ht="20.25" spans="1:14">
      <c r="A19" s="5">
        <v>17</v>
      </c>
      <c r="B19" s="6" t="s">
        <v>15</v>
      </c>
      <c r="C19" s="7" t="s">
        <v>32</v>
      </c>
      <c r="D19" s="11">
        <v>80.8</v>
      </c>
      <c r="E19" s="8">
        <v>60.2</v>
      </c>
      <c r="F19" s="11">
        <v>59</v>
      </c>
      <c r="G19" s="11">
        <v>61.4</v>
      </c>
      <c r="H19" s="11">
        <v>68.6</v>
      </c>
      <c r="I19" s="11">
        <v>76.8</v>
      </c>
      <c r="J19" s="11">
        <v>67.1</v>
      </c>
      <c r="K19" s="11">
        <v>77.4</v>
      </c>
      <c r="L19" s="11">
        <v>76.1</v>
      </c>
      <c r="M19" s="11">
        <v>77.6</v>
      </c>
      <c r="N19" s="31">
        <f t="shared" si="0"/>
        <v>483.7</v>
      </c>
    </row>
    <row r="20" ht="20.25" spans="1:14">
      <c r="A20" s="5">
        <v>18</v>
      </c>
      <c r="B20" s="6" t="s">
        <v>15</v>
      </c>
      <c r="C20" s="7" t="s">
        <v>33</v>
      </c>
      <c r="D20" s="8">
        <v>80.1</v>
      </c>
      <c r="E20" s="8">
        <v>60.9</v>
      </c>
      <c r="F20" s="8">
        <v>63.1</v>
      </c>
      <c r="G20" s="8">
        <v>45.2</v>
      </c>
      <c r="H20" s="8">
        <v>68.8</v>
      </c>
      <c r="I20" s="8">
        <v>42</v>
      </c>
      <c r="J20" s="8">
        <v>68.9</v>
      </c>
      <c r="K20" s="8">
        <v>60</v>
      </c>
      <c r="L20" s="8">
        <v>74.2</v>
      </c>
      <c r="M20" s="8">
        <v>76</v>
      </c>
      <c r="N20" s="31">
        <f t="shared" si="0"/>
        <v>468.3</v>
      </c>
    </row>
    <row r="21" ht="20.25" spans="1:14">
      <c r="A21" s="5">
        <v>19</v>
      </c>
      <c r="B21" s="6" t="s">
        <v>15</v>
      </c>
      <c r="C21" s="7" t="s">
        <v>34</v>
      </c>
      <c r="D21" s="8">
        <v>80.3</v>
      </c>
      <c r="E21" s="8">
        <v>44.6</v>
      </c>
      <c r="F21" s="8">
        <v>66.1</v>
      </c>
      <c r="G21" s="8">
        <v>46</v>
      </c>
      <c r="H21" s="8">
        <v>67.4</v>
      </c>
      <c r="I21" s="8">
        <v>34</v>
      </c>
      <c r="J21" s="8">
        <v>67.4</v>
      </c>
      <c r="K21" s="8">
        <v>67.3</v>
      </c>
      <c r="L21" s="8">
        <v>80.1</v>
      </c>
      <c r="M21" s="8">
        <v>80.4</v>
      </c>
      <c r="N21" s="31">
        <f t="shared" si="0"/>
        <v>464.9</v>
      </c>
    </row>
    <row r="22" ht="20.25" spans="1:14">
      <c r="A22" s="5">
        <v>20</v>
      </c>
      <c r="B22" s="6" t="s">
        <v>15</v>
      </c>
      <c r="C22" s="12" t="s">
        <v>35</v>
      </c>
      <c r="D22" s="8">
        <v>81</v>
      </c>
      <c r="E22" s="8">
        <v>53.25</v>
      </c>
      <c r="F22" s="8">
        <v>59.3</v>
      </c>
      <c r="G22" s="8">
        <v>45.3</v>
      </c>
      <c r="H22" s="8">
        <v>71.5</v>
      </c>
      <c r="I22" s="8">
        <v>60.7</v>
      </c>
      <c r="J22" s="8">
        <v>74.6</v>
      </c>
      <c r="K22" s="8">
        <v>67.5</v>
      </c>
      <c r="L22" s="8">
        <v>80.6</v>
      </c>
      <c r="M22" s="8">
        <v>73.7</v>
      </c>
      <c r="N22" s="31">
        <f t="shared" si="0"/>
        <v>464.65</v>
      </c>
    </row>
    <row r="23" ht="20.25" spans="1:14">
      <c r="A23" s="5">
        <v>21</v>
      </c>
      <c r="B23" s="6" t="s">
        <v>15</v>
      </c>
      <c r="C23" s="7" t="s">
        <v>36</v>
      </c>
      <c r="D23" s="8">
        <v>81.5</v>
      </c>
      <c r="E23" s="8">
        <v>69.2</v>
      </c>
      <c r="F23" s="8">
        <v>62</v>
      </c>
      <c r="G23" s="8">
        <v>62.5</v>
      </c>
      <c r="H23" s="8">
        <v>72.4</v>
      </c>
      <c r="I23" s="8">
        <v>64.2</v>
      </c>
      <c r="J23" s="8">
        <v>81.8</v>
      </c>
      <c r="K23" s="8">
        <v>68.8</v>
      </c>
      <c r="L23" s="8">
        <v>78.7</v>
      </c>
      <c r="M23" s="8">
        <v>84.1</v>
      </c>
      <c r="N23" s="31">
        <f t="shared" si="0"/>
        <v>510.4</v>
      </c>
    </row>
    <row r="24" ht="20.25" spans="1:14">
      <c r="A24" s="5">
        <v>22</v>
      </c>
      <c r="B24" s="6" t="s">
        <v>15</v>
      </c>
      <c r="C24" s="7" t="s">
        <v>37</v>
      </c>
      <c r="D24" s="8">
        <v>80.3</v>
      </c>
      <c r="E24" s="8">
        <v>43.7</v>
      </c>
      <c r="F24" s="8">
        <v>69.6</v>
      </c>
      <c r="G24" s="8">
        <v>68.5</v>
      </c>
      <c r="H24" s="8">
        <v>68</v>
      </c>
      <c r="I24" s="8">
        <v>67.9</v>
      </c>
      <c r="J24" s="8">
        <v>75.5</v>
      </c>
      <c r="K24" s="8">
        <v>70</v>
      </c>
      <c r="L24" s="8">
        <v>81.8</v>
      </c>
      <c r="M24" s="8">
        <v>81.8</v>
      </c>
      <c r="N24" s="31">
        <f t="shared" si="0"/>
        <v>493.7</v>
      </c>
    </row>
    <row r="25" ht="20.25" spans="1:14">
      <c r="A25" s="5">
        <v>23</v>
      </c>
      <c r="B25" s="6" t="s">
        <v>15</v>
      </c>
      <c r="C25" s="7" t="s">
        <v>38</v>
      </c>
      <c r="D25" s="8">
        <v>82.5</v>
      </c>
      <c r="E25" s="8">
        <v>56.5</v>
      </c>
      <c r="F25" s="8">
        <v>59.3</v>
      </c>
      <c r="G25" s="8">
        <v>48.9</v>
      </c>
      <c r="H25" s="8">
        <v>65.5</v>
      </c>
      <c r="I25" s="8">
        <v>60.1</v>
      </c>
      <c r="J25" s="8">
        <v>62.3</v>
      </c>
      <c r="K25" s="8">
        <v>67</v>
      </c>
      <c r="L25" s="8">
        <v>68.2</v>
      </c>
      <c r="M25" s="8">
        <v>73.3</v>
      </c>
      <c r="N25" s="31">
        <f t="shared" si="0"/>
        <v>454.2</v>
      </c>
    </row>
    <row r="26" ht="20.25" spans="1:14">
      <c r="A26" s="5">
        <v>24</v>
      </c>
      <c r="B26" s="6" t="s">
        <v>15</v>
      </c>
      <c r="C26" s="12" t="s">
        <v>39</v>
      </c>
      <c r="D26" s="8">
        <v>80.2</v>
      </c>
      <c r="E26" s="8">
        <v>62.2</v>
      </c>
      <c r="F26" s="8">
        <v>70.4</v>
      </c>
      <c r="G26" s="8">
        <v>60.3</v>
      </c>
      <c r="H26" s="8">
        <v>66.2</v>
      </c>
      <c r="I26" s="8">
        <v>65.9</v>
      </c>
      <c r="J26" s="8">
        <v>73.4</v>
      </c>
      <c r="K26" s="8">
        <v>68.5</v>
      </c>
      <c r="L26" s="8">
        <v>53.2</v>
      </c>
      <c r="M26" s="8">
        <v>73.9</v>
      </c>
      <c r="N26" s="31">
        <f t="shared" si="0"/>
        <v>466.4</v>
      </c>
    </row>
    <row r="27" ht="20.25" spans="1:14">
      <c r="A27" s="5">
        <v>25</v>
      </c>
      <c r="B27" s="6" t="s">
        <v>15</v>
      </c>
      <c r="C27" s="7" t="s">
        <v>40</v>
      </c>
      <c r="D27" s="8">
        <v>80.2</v>
      </c>
      <c r="E27" s="8">
        <v>47.8</v>
      </c>
      <c r="F27" s="8">
        <v>56.6</v>
      </c>
      <c r="G27" s="8">
        <v>60.4</v>
      </c>
      <c r="H27" s="8">
        <v>65.5</v>
      </c>
      <c r="I27" s="8">
        <v>74.2</v>
      </c>
      <c r="J27" s="8">
        <v>69.8</v>
      </c>
      <c r="K27" s="8">
        <v>74.4</v>
      </c>
      <c r="L27" s="8">
        <v>72</v>
      </c>
      <c r="M27" s="8">
        <v>63</v>
      </c>
      <c r="N27" s="31">
        <f t="shared" si="0"/>
        <v>445.5</v>
      </c>
    </row>
    <row r="28" ht="20.25" spans="1:14">
      <c r="A28" s="5">
        <v>26</v>
      </c>
      <c r="B28" s="6" t="s">
        <v>15</v>
      </c>
      <c r="C28" s="13" t="s">
        <v>41</v>
      </c>
      <c r="D28" s="8">
        <v>81.6</v>
      </c>
      <c r="E28" s="8">
        <v>66.45</v>
      </c>
      <c r="F28" s="8">
        <v>63.9</v>
      </c>
      <c r="G28" s="8">
        <v>68</v>
      </c>
      <c r="H28" s="8">
        <v>65.2</v>
      </c>
      <c r="I28" s="8">
        <v>65.9</v>
      </c>
      <c r="J28" s="8">
        <v>72.2</v>
      </c>
      <c r="K28" s="8">
        <v>70</v>
      </c>
      <c r="L28" s="8">
        <v>84.3</v>
      </c>
      <c r="M28" s="8">
        <v>91.8</v>
      </c>
      <c r="N28" s="31">
        <f t="shared" si="0"/>
        <v>521.25</v>
      </c>
    </row>
    <row r="29" ht="20.25" spans="1:14">
      <c r="A29" s="5">
        <v>27</v>
      </c>
      <c r="B29" s="6" t="s">
        <v>15</v>
      </c>
      <c r="C29" s="7" t="s">
        <v>42</v>
      </c>
      <c r="D29" s="8">
        <v>80.1</v>
      </c>
      <c r="E29" s="8">
        <v>67.35</v>
      </c>
      <c r="F29" s="8">
        <v>62.6</v>
      </c>
      <c r="G29" s="8">
        <v>62.2</v>
      </c>
      <c r="H29" s="8">
        <v>64.4</v>
      </c>
      <c r="I29" s="8">
        <v>72.2</v>
      </c>
      <c r="J29" s="8">
        <v>75.2</v>
      </c>
      <c r="K29" s="8">
        <v>68.8</v>
      </c>
      <c r="L29" s="8">
        <v>79.4</v>
      </c>
      <c r="M29" s="8">
        <v>71</v>
      </c>
      <c r="N29" s="31">
        <f t="shared" si="0"/>
        <v>487.05</v>
      </c>
    </row>
    <row r="30" ht="20.25" spans="1:14">
      <c r="A30" s="5">
        <v>28</v>
      </c>
      <c r="B30" s="6" t="s">
        <v>15</v>
      </c>
      <c r="C30" s="13" t="s">
        <v>43</v>
      </c>
      <c r="D30" s="8">
        <v>80.6</v>
      </c>
      <c r="E30" s="8">
        <v>60.3</v>
      </c>
      <c r="F30" s="8">
        <v>63.3</v>
      </c>
      <c r="G30" s="8">
        <v>61.5</v>
      </c>
      <c r="H30" s="8">
        <v>70.8</v>
      </c>
      <c r="I30" s="8">
        <v>64.5</v>
      </c>
      <c r="J30" s="8">
        <v>67.7</v>
      </c>
      <c r="K30" s="8">
        <v>60</v>
      </c>
      <c r="L30" s="8">
        <v>75.6</v>
      </c>
      <c r="M30" s="8">
        <v>69</v>
      </c>
      <c r="N30" s="31">
        <f t="shared" si="0"/>
        <v>481.1</v>
      </c>
    </row>
    <row r="31" ht="20.25" spans="1:14">
      <c r="A31" s="5">
        <v>29</v>
      </c>
      <c r="B31" s="6" t="s">
        <v>15</v>
      </c>
      <c r="C31" s="13" t="s">
        <v>44</v>
      </c>
      <c r="D31" s="8">
        <v>85</v>
      </c>
      <c r="E31" s="8">
        <v>70.3</v>
      </c>
      <c r="F31" s="8">
        <v>65.6</v>
      </c>
      <c r="G31" s="8">
        <v>64.1</v>
      </c>
      <c r="H31" s="8">
        <v>67</v>
      </c>
      <c r="I31" s="8">
        <v>79.6</v>
      </c>
      <c r="J31" s="8">
        <v>68.6</v>
      </c>
      <c r="K31" s="8">
        <v>91</v>
      </c>
      <c r="L31" s="8">
        <v>76</v>
      </c>
      <c r="M31" s="8">
        <v>79.3</v>
      </c>
      <c r="N31" s="31">
        <f t="shared" si="0"/>
        <v>507.3</v>
      </c>
    </row>
    <row r="32" ht="20.25" spans="1:14">
      <c r="A32" s="5">
        <v>30</v>
      </c>
      <c r="B32" s="6" t="s">
        <v>15</v>
      </c>
      <c r="C32" s="13" t="s">
        <v>45</v>
      </c>
      <c r="D32" s="8">
        <v>81.6</v>
      </c>
      <c r="E32" s="8">
        <v>60.2</v>
      </c>
      <c r="F32" s="8">
        <v>59.8</v>
      </c>
      <c r="G32" s="8">
        <v>70.5</v>
      </c>
      <c r="H32" s="8">
        <v>65.5</v>
      </c>
      <c r="I32" s="8">
        <v>69.3</v>
      </c>
      <c r="J32" s="8">
        <v>68.9</v>
      </c>
      <c r="K32" s="8">
        <v>69.5</v>
      </c>
      <c r="L32" s="8">
        <v>81.6</v>
      </c>
      <c r="M32" s="8">
        <v>86.4</v>
      </c>
      <c r="N32" s="31">
        <f t="shared" si="0"/>
        <v>505.6</v>
      </c>
    </row>
    <row r="33" ht="20.25" spans="1:14">
      <c r="A33" s="5">
        <v>31</v>
      </c>
      <c r="B33" s="6" t="s">
        <v>15</v>
      </c>
      <c r="C33" s="13" t="s">
        <v>46</v>
      </c>
      <c r="D33" s="8">
        <v>81.4</v>
      </c>
      <c r="E33" s="8">
        <v>50.5</v>
      </c>
      <c r="F33" s="8">
        <v>69.5</v>
      </c>
      <c r="G33" s="8">
        <v>62.6</v>
      </c>
      <c r="H33" s="8">
        <v>66.1</v>
      </c>
      <c r="I33" s="8">
        <v>68.9</v>
      </c>
      <c r="J33" s="8">
        <v>71.3</v>
      </c>
      <c r="K33" s="8">
        <v>67.8</v>
      </c>
      <c r="L33" s="8">
        <v>80.8</v>
      </c>
      <c r="M33" s="8">
        <v>66.7</v>
      </c>
      <c r="N33" s="31">
        <f t="shared" si="0"/>
        <v>477.6</v>
      </c>
    </row>
    <row r="34" ht="20.25" spans="1:14">
      <c r="A34" s="5">
        <v>32</v>
      </c>
      <c r="B34" s="6" t="s">
        <v>15</v>
      </c>
      <c r="C34" s="13" t="s">
        <v>47</v>
      </c>
      <c r="D34" s="8">
        <v>90.3</v>
      </c>
      <c r="E34" s="8">
        <v>72.9</v>
      </c>
      <c r="F34" s="8">
        <v>59.9</v>
      </c>
      <c r="G34" s="8">
        <v>72.9</v>
      </c>
      <c r="H34" s="8">
        <v>64.9</v>
      </c>
      <c r="I34" s="8">
        <v>67.2</v>
      </c>
      <c r="J34" s="8">
        <v>68.9</v>
      </c>
      <c r="K34" s="8">
        <v>78.5</v>
      </c>
      <c r="L34" s="8">
        <v>77.6</v>
      </c>
      <c r="M34" s="8">
        <v>61.7</v>
      </c>
      <c r="N34" s="31">
        <f t="shared" si="0"/>
        <v>500.2</v>
      </c>
    </row>
    <row r="35" ht="20.25" spans="1:14">
      <c r="A35" s="5">
        <v>33</v>
      </c>
      <c r="B35" s="6" t="s">
        <v>15</v>
      </c>
      <c r="C35" s="13" t="s">
        <v>48</v>
      </c>
      <c r="D35" s="8">
        <v>83.8</v>
      </c>
      <c r="E35" s="8">
        <v>60.1</v>
      </c>
      <c r="F35" s="8">
        <v>62.4</v>
      </c>
      <c r="G35" s="8">
        <v>61.6</v>
      </c>
      <c r="H35" s="8">
        <v>63.8</v>
      </c>
      <c r="I35" s="8">
        <v>65.9</v>
      </c>
      <c r="J35" s="8">
        <v>69.2</v>
      </c>
      <c r="K35" s="8">
        <v>90.1</v>
      </c>
      <c r="L35" s="8">
        <v>67.4</v>
      </c>
      <c r="M35" s="8">
        <v>60.2</v>
      </c>
      <c r="N35" s="31">
        <f t="shared" si="0"/>
        <v>459.3</v>
      </c>
    </row>
    <row r="36" ht="20.25" spans="1:14">
      <c r="A36" s="5">
        <v>34</v>
      </c>
      <c r="B36" s="6" t="s">
        <v>15</v>
      </c>
      <c r="C36" s="13" t="s">
        <v>49</v>
      </c>
      <c r="D36" s="8">
        <v>82.9</v>
      </c>
      <c r="E36" s="8">
        <v>60.3</v>
      </c>
      <c r="F36" s="8">
        <v>71.2</v>
      </c>
      <c r="G36" s="8">
        <v>60.4</v>
      </c>
      <c r="H36" s="8">
        <v>63.3</v>
      </c>
      <c r="I36" s="8">
        <v>66</v>
      </c>
      <c r="J36" s="8">
        <v>63.2</v>
      </c>
      <c r="K36" s="8">
        <v>76.8</v>
      </c>
      <c r="L36" s="8">
        <v>60.2</v>
      </c>
      <c r="M36" s="8">
        <v>60.5</v>
      </c>
      <c r="N36" s="31">
        <f t="shared" ref="N36:N53" si="1">D36+E36+F36+G36+L36+M36+H36</f>
        <v>458.8</v>
      </c>
    </row>
    <row r="37" ht="20.25" spans="1:14">
      <c r="A37" s="5">
        <v>35</v>
      </c>
      <c r="B37" s="6" t="s">
        <v>15</v>
      </c>
      <c r="C37" s="13" t="s">
        <v>50</v>
      </c>
      <c r="D37" s="8">
        <v>82.1</v>
      </c>
      <c r="E37" s="8">
        <v>61.5</v>
      </c>
      <c r="F37" s="8">
        <v>64.5</v>
      </c>
      <c r="G37" s="8">
        <v>47.3</v>
      </c>
      <c r="H37" s="8">
        <v>66.8</v>
      </c>
      <c r="I37" s="8">
        <v>60.4</v>
      </c>
      <c r="J37" s="8">
        <v>77.9</v>
      </c>
      <c r="K37" s="8">
        <v>63.5</v>
      </c>
      <c r="L37" s="8">
        <v>83.9</v>
      </c>
      <c r="M37" s="8">
        <v>82.4</v>
      </c>
      <c r="N37" s="31">
        <f t="shared" si="1"/>
        <v>488.5</v>
      </c>
    </row>
    <row r="38" ht="20.25" spans="1:14">
      <c r="A38" s="5">
        <v>36</v>
      </c>
      <c r="B38" s="6" t="s">
        <v>15</v>
      </c>
      <c r="C38" s="13" t="s">
        <v>51</v>
      </c>
      <c r="D38" s="8">
        <v>80.5</v>
      </c>
      <c r="E38" s="8">
        <v>50.2</v>
      </c>
      <c r="F38" s="8">
        <v>62.3</v>
      </c>
      <c r="G38" s="8">
        <v>50.2</v>
      </c>
      <c r="H38" s="8">
        <v>66.2</v>
      </c>
      <c r="I38" s="8">
        <v>66.4</v>
      </c>
      <c r="J38" s="8">
        <v>77</v>
      </c>
      <c r="K38" s="8">
        <v>63.5</v>
      </c>
      <c r="L38" s="8">
        <v>76.8</v>
      </c>
      <c r="M38" s="8">
        <v>83.1</v>
      </c>
      <c r="N38" s="31">
        <f t="shared" si="1"/>
        <v>469.3</v>
      </c>
    </row>
    <row r="39" ht="20.25" spans="1:14">
      <c r="A39" s="5">
        <v>37</v>
      </c>
      <c r="B39" s="6" t="s">
        <v>15</v>
      </c>
      <c r="C39" s="13" t="s">
        <v>52</v>
      </c>
      <c r="D39" s="8">
        <v>81.6</v>
      </c>
      <c r="E39" s="8">
        <v>69.6</v>
      </c>
      <c r="F39" s="8">
        <v>64.8</v>
      </c>
      <c r="G39" s="8">
        <v>60.5</v>
      </c>
      <c r="H39" s="8">
        <v>71.2</v>
      </c>
      <c r="I39" s="8">
        <v>61.2</v>
      </c>
      <c r="J39" s="8">
        <v>81.5</v>
      </c>
      <c r="K39" s="8">
        <v>62.4</v>
      </c>
      <c r="L39" s="8">
        <v>79.4</v>
      </c>
      <c r="M39" s="8">
        <v>86</v>
      </c>
      <c r="N39" s="31">
        <f t="shared" si="1"/>
        <v>513.1</v>
      </c>
    </row>
    <row r="40" ht="20.25" spans="1:14">
      <c r="A40" s="5">
        <v>38</v>
      </c>
      <c r="B40" s="6" t="s">
        <v>15</v>
      </c>
      <c r="C40" s="13" t="s">
        <v>53</v>
      </c>
      <c r="D40" s="8">
        <v>89.5</v>
      </c>
      <c r="E40" s="8">
        <v>63.4</v>
      </c>
      <c r="F40" s="8">
        <v>77.8</v>
      </c>
      <c r="G40" s="8">
        <v>64.5</v>
      </c>
      <c r="H40" s="8">
        <v>68.5</v>
      </c>
      <c r="I40" s="8">
        <v>62.6</v>
      </c>
      <c r="J40" s="8">
        <v>63.2</v>
      </c>
      <c r="K40" s="8">
        <v>63.8</v>
      </c>
      <c r="L40" s="8">
        <v>61</v>
      </c>
      <c r="M40" s="8">
        <v>81.7</v>
      </c>
      <c r="N40" s="31">
        <f t="shared" si="1"/>
        <v>506.4</v>
      </c>
    </row>
    <row r="41" ht="20.25" spans="1:14">
      <c r="A41" s="5">
        <v>39</v>
      </c>
      <c r="B41" s="6" t="s">
        <v>15</v>
      </c>
      <c r="C41" s="13" t="s">
        <v>54</v>
      </c>
      <c r="D41" s="8">
        <v>81.4</v>
      </c>
      <c r="E41" s="8">
        <v>65.5</v>
      </c>
      <c r="F41" s="8">
        <v>66.6</v>
      </c>
      <c r="G41" s="8">
        <v>61.4</v>
      </c>
      <c r="H41" s="8">
        <v>68</v>
      </c>
      <c r="I41" s="8">
        <v>69</v>
      </c>
      <c r="J41" s="8">
        <v>65.3</v>
      </c>
      <c r="K41" s="8">
        <v>66.4</v>
      </c>
      <c r="L41" s="8">
        <v>60.2</v>
      </c>
      <c r="M41" s="8">
        <v>52.6</v>
      </c>
      <c r="N41" s="31">
        <f t="shared" si="1"/>
        <v>455.7</v>
      </c>
    </row>
    <row r="42" ht="20.25" spans="1:14">
      <c r="A42" s="5">
        <v>40</v>
      </c>
      <c r="B42" s="6" t="s">
        <v>15</v>
      </c>
      <c r="C42" s="13" t="s">
        <v>55</v>
      </c>
      <c r="D42" s="8">
        <v>80.8</v>
      </c>
      <c r="E42" s="8">
        <v>64</v>
      </c>
      <c r="F42" s="8">
        <v>60.5</v>
      </c>
      <c r="G42" s="8">
        <v>62.1</v>
      </c>
      <c r="H42" s="8">
        <v>65.8</v>
      </c>
      <c r="I42" s="8">
        <v>69.6</v>
      </c>
      <c r="J42" s="8">
        <v>68.6</v>
      </c>
      <c r="K42" s="8">
        <v>63.6</v>
      </c>
      <c r="L42" s="8">
        <v>61.2</v>
      </c>
      <c r="M42" s="8">
        <v>61.5</v>
      </c>
      <c r="N42" s="31">
        <f t="shared" si="1"/>
        <v>455.9</v>
      </c>
    </row>
    <row r="43" ht="20.25" spans="1:14">
      <c r="A43" s="5">
        <v>41</v>
      </c>
      <c r="B43" s="6" t="s">
        <v>15</v>
      </c>
      <c r="C43" s="13" t="s">
        <v>56</v>
      </c>
      <c r="D43" s="8">
        <v>81.9</v>
      </c>
      <c r="E43" s="8">
        <v>71.7</v>
      </c>
      <c r="F43" s="8">
        <v>68.3</v>
      </c>
      <c r="G43" s="8">
        <v>42.1</v>
      </c>
      <c r="H43" s="8">
        <v>65</v>
      </c>
      <c r="I43" s="8">
        <v>62</v>
      </c>
      <c r="J43" s="8">
        <v>69.2</v>
      </c>
      <c r="K43" s="8">
        <v>68</v>
      </c>
      <c r="L43" s="8">
        <v>66.4</v>
      </c>
      <c r="M43" s="8">
        <v>60.7</v>
      </c>
      <c r="N43" s="31">
        <f t="shared" si="1"/>
        <v>456.1</v>
      </c>
    </row>
    <row r="44" ht="20.25" spans="1:14">
      <c r="A44" s="5">
        <v>42</v>
      </c>
      <c r="B44" s="6" t="s">
        <v>15</v>
      </c>
      <c r="C44" s="13" t="s">
        <v>57</v>
      </c>
      <c r="D44" s="8">
        <v>90.7</v>
      </c>
      <c r="E44" s="8">
        <v>68.8</v>
      </c>
      <c r="F44" s="8">
        <v>60.1</v>
      </c>
      <c r="G44" s="8">
        <v>72.6</v>
      </c>
      <c r="H44" s="8">
        <v>63.8</v>
      </c>
      <c r="I44" s="8">
        <v>81.1</v>
      </c>
      <c r="J44" s="8">
        <v>69.8</v>
      </c>
      <c r="K44" s="8">
        <v>80</v>
      </c>
      <c r="L44" s="8">
        <v>60.2</v>
      </c>
      <c r="M44" s="8">
        <v>62.7</v>
      </c>
      <c r="N44" s="31">
        <f t="shared" si="1"/>
        <v>478.9</v>
      </c>
    </row>
    <row r="45" ht="20.25" spans="1:14">
      <c r="A45" s="5">
        <v>43</v>
      </c>
      <c r="B45" s="6" t="s">
        <v>15</v>
      </c>
      <c r="C45" s="13" t="s">
        <v>58</v>
      </c>
      <c r="D45" s="8">
        <v>90.5</v>
      </c>
      <c r="E45" s="8">
        <v>66.8</v>
      </c>
      <c r="F45" s="8">
        <v>65.1</v>
      </c>
      <c r="G45" s="8">
        <v>65.4</v>
      </c>
      <c r="H45" s="8">
        <v>65.1</v>
      </c>
      <c r="I45" s="8">
        <v>62.4</v>
      </c>
      <c r="J45" s="8">
        <v>74.6</v>
      </c>
      <c r="K45" s="8">
        <v>71.5</v>
      </c>
      <c r="L45" s="8">
        <v>81.2</v>
      </c>
      <c r="M45" s="8">
        <v>71.9</v>
      </c>
      <c r="N45" s="31">
        <f t="shared" si="1"/>
        <v>506</v>
      </c>
    </row>
    <row r="46" ht="20.25" spans="1:14">
      <c r="A46" s="5">
        <v>44</v>
      </c>
      <c r="B46" s="6" t="s">
        <v>15</v>
      </c>
      <c r="C46" s="13" t="s">
        <v>59</v>
      </c>
      <c r="D46" s="8">
        <v>83.9</v>
      </c>
      <c r="E46" s="8">
        <v>61.4</v>
      </c>
      <c r="F46" s="8">
        <v>65.2</v>
      </c>
      <c r="G46" s="8">
        <v>66.1</v>
      </c>
      <c r="H46" s="8">
        <v>66.4</v>
      </c>
      <c r="I46" s="8">
        <v>69.7</v>
      </c>
      <c r="J46" s="8">
        <v>70.7</v>
      </c>
      <c r="K46" s="8">
        <v>72</v>
      </c>
      <c r="L46" s="8">
        <v>79</v>
      </c>
      <c r="M46" s="8">
        <v>70.6</v>
      </c>
      <c r="N46" s="31">
        <f t="shared" si="1"/>
        <v>492.6</v>
      </c>
    </row>
    <row r="47" ht="20.25" spans="1:14">
      <c r="A47" s="5">
        <v>45</v>
      </c>
      <c r="B47" s="6" t="s">
        <v>15</v>
      </c>
      <c r="C47" s="13" t="s">
        <v>60</v>
      </c>
      <c r="D47" s="8">
        <v>85.3</v>
      </c>
      <c r="E47" s="8">
        <v>66.1</v>
      </c>
      <c r="F47" s="8">
        <v>65.6</v>
      </c>
      <c r="G47" s="8">
        <v>61.6</v>
      </c>
      <c r="H47" s="8">
        <v>67.6</v>
      </c>
      <c r="I47" s="8">
        <v>69.3</v>
      </c>
      <c r="J47" s="8">
        <v>65.3</v>
      </c>
      <c r="K47" s="8">
        <v>68.4</v>
      </c>
      <c r="L47" s="8">
        <v>82.5</v>
      </c>
      <c r="M47" s="8">
        <v>63.3</v>
      </c>
      <c r="N47" s="31">
        <f t="shared" si="1"/>
        <v>492</v>
      </c>
    </row>
    <row r="48" ht="20.25" spans="1:14">
      <c r="A48" s="5">
        <v>46</v>
      </c>
      <c r="B48" s="6" t="s">
        <v>15</v>
      </c>
      <c r="C48" s="13" t="s">
        <v>61</v>
      </c>
      <c r="D48" s="8">
        <v>80.7</v>
      </c>
      <c r="E48" s="8">
        <v>47.4</v>
      </c>
      <c r="F48" s="8">
        <v>60.3</v>
      </c>
      <c r="G48" s="8">
        <v>63.8</v>
      </c>
      <c r="H48" s="8">
        <v>69.2</v>
      </c>
      <c r="I48" s="8">
        <v>62.4</v>
      </c>
      <c r="J48" s="8">
        <v>73.4</v>
      </c>
      <c r="K48" s="8">
        <v>72.4</v>
      </c>
      <c r="L48" s="8">
        <v>79.6</v>
      </c>
      <c r="M48" s="8">
        <v>73</v>
      </c>
      <c r="N48" s="31">
        <f t="shared" si="1"/>
        <v>474</v>
      </c>
    </row>
    <row r="49" ht="20.25" spans="1:14">
      <c r="A49" s="5">
        <v>47</v>
      </c>
      <c r="B49" s="6" t="s">
        <v>15</v>
      </c>
      <c r="C49" s="27" t="s">
        <v>62</v>
      </c>
      <c r="D49" s="8">
        <v>83.1</v>
      </c>
      <c r="E49" s="8">
        <v>66.9</v>
      </c>
      <c r="F49" s="8">
        <v>63.8</v>
      </c>
      <c r="G49" s="8">
        <v>60.4</v>
      </c>
      <c r="H49" s="8">
        <v>65.6</v>
      </c>
      <c r="I49" s="8">
        <v>84.9</v>
      </c>
      <c r="J49" s="8">
        <v>64.1</v>
      </c>
      <c r="K49" s="8">
        <v>70</v>
      </c>
      <c r="L49" s="8">
        <v>81.2</v>
      </c>
      <c r="M49" s="8">
        <v>75.2</v>
      </c>
      <c r="N49" s="31">
        <f t="shared" si="1"/>
        <v>496.2</v>
      </c>
    </row>
    <row r="50" ht="20.25" spans="1:14">
      <c r="A50" s="5">
        <v>48</v>
      </c>
      <c r="B50" s="6" t="s">
        <v>15</v>
      </c>
      <c r="C50" s="28" t="s">
        <v>63</v>
      </c>
      <c r="D50" s="8">
        <v>82.7</v>
      </c>
      <c r="E50" s="8">
        <v>48.2</v>
      </c>
      <c r="F50" s="8">
        <v>42.1</v>
      </c>
      <c r="G50" s="8">
        <v>42.4</v>
      </c>
      <c r="H50" s="8">
        <v>67.3</v>
      </c>
      <c r="I50" s="8">
        <v>62.8</v>
      </c>
      <c r="J50" s="8">
        <v>67.4</v>
      </c>
      <c r="K50" s="8">
        <v>72.9</v>
      </c>
      <c r="L50" s="8">
        <v>58.8</v>
      </c>
      <c r="M50" s="8">
        <v>63.9</v>
      </c>
      <c r="N50" s="31">
        <f t="shared" si="1"/>
        <v>405.4</v>
      </c>
    </row>
    <row r="51" ht="20.25" spans="1:14">
      <c r="A51" s="5">
        <v>49</v>
      </c>
      <c r="B51" s="6" t="s">
        <v>15</v>
      </c>
      <c r="C51" s="12" t="s">
        <v>64</v>
      </c>
      <c r="D51" s="8">
        <v>86.5</v>
      </c>
      <c r="E51" s="8">
        <v>66.1</v>
      </c>
      <c r="F51" s="8">
        <v>65.7</v>
      </c>
      <c r="G51" s="8">
        <v>65.1</v>
      </c>
      <c r="H51" s="8">
        <v>67.8</v>
      </c>
      <c r="I51" s="8">
        <v>60.2</v>
      </c>
      <c r="J51" s="8">
        <v>72.8</v>
      </c>
      <c r="K51" s="8">
        <v>68.8</v>
      </c>
      <c r="L51" s="8">
        <v>77.6</v>
      </c>
      <c r="M51" s="8">
        <v>90.2</v>
      </c>
      <c r="N51" s="31">
        <f t="shared" si="1"/>
        <v>519</v>
      </c>
    </row>
    <row r="52" ht="20.25" spans="1:14">
      <c r="A52" s="5">
        <v>50</v>
      </c>
      <c r="B52" s="6" t="s">
        <v>15</v>
      </c>
      <c r="C52" s="29" t="s">
        <v>65</v>
      </c>
      <c r="D52" s="8">
        <v>82.8</v>
      </c>
      <c r="E52" s="8">
        <v>64.8</v>
      </c>
      <c r="F52" s="8">
        <v>65.2</v>
      </c>
      <c r="G52" s="8">
        <v>60.1</v>
      </c>
      <c r="H52" s="8">
        <v>67</v>
      </c>
      <c r="I52" s="8">
        <v>62.6</v>
      </c>
      <c r="J52" s="8">
        <v>80.3</v>
      </c>
      <c r="K52" s="8">
        <v>68.5</v>
      </c>
      <c r="L52" s="8">
        <v>81.3</v>
      </c>
      <c r="M52" s="8">
        <v>75.9</v>
      </c>
      <c r="N52" s="31">
        <f t="shared" si="1"/>
        <v>497.1</v>
      </c>
    </row>
    <row r="53" ht="20.25" spans="1:14">
      <c r="A53" s="5">
        <v>51</v>
      </c>
      <c r="B53" s="6" t="s">
        <v>15</v>
      </c>
      <c r="C53" s="8" t="s">
        <v>66</v>
      </c>
      <c r="D53" s="8">
        <v>80.7</v>
      </c>
      <c r="E53" s="8">
        <v>51</v>
      </c>
      <c r="F53" s="8">
        <v>64.5</v>
      </c>
      <c r="G53" s="8">
        <v>62.1</v>
      </c>
      <c r="H53" s="8">
        <v>69.9</v>
      </c>
      <c r="I53" s="8">
        <v>84.2</v>
      </c>
      <c r="J53" s="8">
        <v>71</v>
      </c>
      <c r="K53" s="8">
        <v>97.1</v>
      </c>
      <c r="L53" s="8">
        <v>69</v>
      </c>
      <c r="M53" s="8">
        <v>80.4</v>
      </c>
      <c r="N53" s="31">
        <f t="shared" si="1"/>
        <v>477.6</v>
      </c>
    </row>
    <row r="54" spans="13:14">
      <c r="M54" s="33"/>
      <c r="N54" s="34"/>
    </row>
    <row r="55" spans="13:14">
      <c r="M55" s="33"/>
      <c r="N55" s="34"/>
    </row>
    <row r="56" spans="13:14">
      <c r="M56" s="33"/>
      <c r="N56" s="34"/>
    </row>
    <row r="57" spans="13:14">
      <c r="M57" s="33"/>
      <c r="N57" s="34"/>
    </row>
    <row r="58" spans="13:14">
      <c r="M58" s="33"/>
      <c r="N58" s="34"/>
    </row>
    <row r="59" spans="13:14">
      <c r="M59" s="33"/>
      <c r="N59" s="34"/>
    </row>
    <row r="60" spans="13:14">
      <c r="M60" s="33"/>
      <c r="N60" s="34"/>
    </row>
    <row r="61" spans="13:14">
      <c r="M61" s="33"/>
      <c r="N61" s="34"/>
    </row>
    <row r="62" spans="13:14">
      <c r="M62" s="33"/>
      <c r="N62" s="34"/>
    </row>
    <row r="63" spans="13:14">
      <c r="M63" s="33"/>
      <c r="N63" s="34"/>
    </row>
    <row r="64" spans="13:14">
      <c r="M64" s="33"/>
      <c r="N64" s="34"/>
    </row>
    <row r="65" spans="13:14">
      <c r="M65" s="33"/>
      <c r="N65" s="34"/>
    </row>
    <row r="66" spans="13:14">
      <c r="M66" s="33"/>
      <c r="N66" s="34"/>
    </row>
    <row r="67" spans="13:14">
      <c r="M67" s="33"/>
      <c r="N67" s="33"/>
    </row>
  </sheetData>
  <mergeCells count="1">
    <mergeCell ref="A1:N1"/>
  </mergeCells>
  <conditionalFormatting sqref="C3:C52">
    <cfRule type="duplicateValues" dxfId="0" priority="1"/>
  </conditionalFormatting>
  <conditionalFormatting sqref="C42:C43">
    <cfRule type="duplicateValues" dxfId="0" priority="2"/>
  </conditionalFormatting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topLeftCell="A32" workbookViewId="0">
      <selection activeCell="G3" sqref="G3:G53"/>
    </sheetView>
  </sheetViews>
  <sheetFormatPr defaultColWidth="9" defaultRowHeight="13.5" outlineLevelCol="7"/>
  <cols>
    <col min="1" max="1" width="22.125" customWidth="1"/>
    <col min="2" max="2" width="16.375" customWidth="1"/>
    <col min="3" max="4" width="22.125" customWidth="1"/>
    <col min="5" max="5" width="16" customWidth="1"/>
    <col min="6" max="6" width="17.125" customWidth="1"/>
    <col min="7" max="7" width="48" customWidth="1"/>
    <col min="8" max="8" width="19" customWidth="1"/>
  </cols>
  <sheetData>
    <row r="1" ht="31.5" spans="1:8">
      <c r="A1" s="1" t="s">
        <v>80</v>
      </c>
      <c r="B1" s="1"/>
      <c r="C1" s="1"/>
      <c r="D1" s="1"/>
      <c r="E1" s="1"/>
      <c r="F1" s="1"/>
      <c r="G1" s="1"/>
      <c r="H1" s="1"/>
    </row>
    <row r="2" ht="20" customHeight="1" spans="1:8">
      <c r="A2" s="2" t="s">
        <v>1</v>
      </c>
      <c r="B2" s="2" t="s">
        <v>2</v>
      </c>
      <c r="C2" s="2" t="s">
        <v>3</v>
      </c>
      <c r="D2" s="2" t="s">
        <v>68</v>
      </c>
      <c r="E2" s="2" t="s">
        <v>69</v>
      </c>
      <c r="F2" s="2" t="s">
        <v>70</v>
      </c>
      <c r="G2" s="3" t="s">
        <v>71</v>
      </c>
      <c r="H2" s="4" t="s">
        <v>72</v>
      </c>
    </row>
    <row r="3" ht="20.25" spans="1:8">
      <c r="A3" s="5">
        <v>1</v>
      </c>
      <c r="B3" s="6" t="s">
        <v>15</v>
      </c>
      <c r="C3" s="7" t="s">
        <v>16</v>
      </c>
      <c r="D3" s="8">
        <v>93</v>
      </c>
      <c r="E3" s="9">
        <v>87</v>
      </c>
      <c r="F3" s="8">
        <v>78</v>
      </c>
      <c r="G3" s="18">
        <f t="shared" ref="G3:G8" si="0">D3*40%+E3*30%+F3*30%</f>
        <v>86.7</v>
      </c>
      <c r="H3" s="10"/>
    </row>
    <row r="4" ht="20.25" spans="1:8">
      <c r="A4" s="5">
        <v>2</v>
      </c>
      <c r="B4" s="6" t="s">
        <v>15</v>
      </c>
      <c r="C4" s="7" t="s">
        <v>17</v>
      </c>
      <c r="D4" s="8">
        <v>90</v>
      </c>
      <c r="E4" s="8">
        <v>20</v>
      </c>
      <c r="F4" s="8">
        <v>60</v>
      </c>
      <c r="G4" s="18">
        <f t="shared" si="0"/>
        <v>60</v>
      </c>
      <c r="H4" s="10"/>
    </row>
    <row r="5" ht="20.25" spans="1:8">
      <c r="A5" s="5">
        <v>3</v>
      </c>
      <c r="B5" s="6" t="s">
        <v>15</v>
      </c>
      <c r="C5" s="7" t="s">
        <v>18</v>
      </c>
      <c r="D5" s="19">
        <v>90</v>
      </c>
      <c r="E5" s="8">
        <v>85</v>
      </c>
      <c r="F5" s="8">
        <v>85</v>
      </c>
      <c r="G5" s="18">
        <f t="shared" si="0"/>
        <v>87</v>
      </c>
      <c r="H5" s="10"/>
    </row>
    <row r="6" ht="20.25" spans="1:8">
      <c r="A6" s="5">
        <v>4</v>
      </c>
      <c r="B6" s="6" t="s">
        <v>15</v>
      </c>
      <c r="C6" s="7" t="s">
        <v>19</v>
      </c>
      <c r="D6" s="8">
        <v>89</v>
      </c>
      <c r="E6" s="8">
        <v>22</v>
      </c>
      <c r="F6" s="8">
        <v>60</v>
      </c>
      <c r="G6" s="18">
        <f t="shared" si="0"/>
        <v>60.2</v>
      </c>
      <c r="H6" s="10"/>
    </row>
    <row r="7" ht="20.25" spans="1:8">
      <c r="A7" s="5">
        <v>5</v>
      </c>
      <c r="B7" s="6" t="s">
        <v>15</v>
      </c>
      <c r="C7" s="7" t="s">
        <v>20</v>
      </c>
      <c r="D7" s="8">
        <v>75</v>
      </c>
      <c r="E7" s="8">
        <v>0</v>
      </c>
      <c r="F7" s="8">
        <v>68</v>
      </c>
      <c r="G7" s="18">
        <f t="shared" si="0"/>
        <v>50.4</v>
      </c>
      <c r="H7" s="10"/>
    </row>
    <row r="8" ht="20.25" spans="1:8">
      <c r="A8" s="5">
        <v>6</v>
      </c>
      <c r="B8" s="6" t="s">
        <v>15</v>
      </c>
      <c r="C8" s="7" t="s">
        <v>21</v>
      </c>
      <c r="D8" s="8">
        <v>86</v>
      </c>
      <c r="E8" s="8">
        <v>0</v>
      </c>
      <c r="F8" s="8">
        <v>60</v>
      </c>
      <c r="G8" s="18">
        <f t="shared" si="0"/>
        <v>52.4</v>
      </c>
      <c r="H8" s="10"/>
    </row>
    <row r="9" ht="20.25" spans="1:8">
      <c r="A9" s="5">
        <v>7</v>
      </c>
      <c r="B9" s="6" t="s">
        <v>15</v>
      </c>
      <c r="C9" s="7" t="s">
        <v>22</v>
      </c>
      <c r="D9" s="8">
        <v>85</v>
      </c>
      <c r="E9" s="8">
        <v>0</v>
      </c>
      <c r="F9" s="8">
        <v>60</v>
      </c>
      <c r="G9" s="18">
        <f>D9*40%+E9*G830%+F9*30%</f>
        <v>52</v>
      </c>
      <c r="H9" s="10"/>
    </row>
    <row r="10" ht="20.25" spans="1:8">
      <c r="A10" s="5">
        <v>8</v>
      </c>
      <c r="B10" s="6" t="s">
        <v>15</v>
      </c>
      <c r="C10" s="7" t="s">
        <v>23</v>
      </c>
      <c r="D10" s="8">
        <v>90</v>
      </c>
      <c r="E10" s="8">
        <v>40</v>
      </c>
      <c r="F10" s="8">
        <v>54</v>
      </c>
      <c r="G10" s="18">
        <f t="shared" ref="G10:G17" si="1">D10*40%+E10*30%+F10*30%</f>
        <v>64.2</v>
      </c>
      <c r="H10" s="10"/>
    </row>
    <row r="11" ht="20.25" spans="1:8">
      <c r="A11" s="5">
        <v>9</v>
      </c>
      <c r="B11" s="6" t="s">
        <v>15</v>
      </c>
      <c r="C11" s="7" t="s">
        <v>24</v>
      </c>
      <c r="D11" s="8">
        <v>92</v>
      </c>
      <c r="E11" s="8">
        <v>0</v>
      </c>
      <c r="F11" s="8">
        <v>30</v>
      </c>
      <c r="G11" s="18">
        <f t="shared" si="1"/>
        <v>45.8</v>
      </c>
      <c r="H11" s="10"/>
    </row>
    <row r="12" ht="20.25" spans="1:8">
      <c r="A12" s="5">
        <v>10</v>
      </c>
      <c r="B12" s="6" t="s">
        <v>15</v>
      </c>
      <c r="C12" s="7" t="s">
        <v>25</v>
      </c>
      <c r="D12" s="8">
        <v>90</v>
      </c>
      <c r="E12" s="8">
        <v>84</v>
      </c>
      <c r="F12" s="8">
        <v>82</v>
      </c>
      <c r="G12" s="18">
        <f t="shared" si="1"/>
        <v>85.8</v>
      </c>
      <c r="H12" s="10"/>
    </row>
    <row r="13" ht="20.25" spans="1:8">
      <c r="A13" s="5">
        <v>11</v>
      </c>
      <c r="B13" s="6" t="s">
        <v>15</v>
      </c>
      <c r="C13" s="7" t="s">
        <v>26</v>
      </c>
      <c r="D13" s="8">
        <v>90</v>
      </c>
      <c r="E13" s="8">
        <v>45</v>
      </c>
      <c r="F13" s="8">
        <v>40</v>
      </c>
      <c r="G13" s="18">
        <f t="shared" si="1"/>
        <v>61.5</v>
      </c>
      <c r="H13" s="10"/>
    </row>
    <row r="14" ht="20.25" spans="1:8">
      <c r="A14" s="5">
        <v>12</v>
      </c>
      <c r="B14" s="6" t="s">
        <v>15</v>
      </c>
      <c r="C14" s="7" t="s">
        <v>27</v>
      </c>
      <c r="D14" s="8">
        <v>87</v>
      </c>
      <c r="E14" s="8">
        <v>62</v>
      </c>
      <c r="F14" s="8">
        <v>87</v>
      </c>
      <c r="G14" s="18">
        <f t="shared" si="1"/>
        <v>79.5</v>
      </c>
      <c r="H14" s="10"/>
    </row>
    <row r="15" ht="20.25" spans="1:8">
      <c r="A15" s="5">
        <v>13</v>
      </c>
      <c r="B15" s="6" t="s">
        <v>15</v>
      </c>
      <c r="C15" s="7" t="s">
        <v>28</v>
      </c>
      <c r="D15" s="8">
        <v>85</v>
      </c>
      <c r="E15" s="8">
        <v>0</v>
      </c>
      <c r="F15" s="8">
        <v>30</v>
      </c>
      <c r="G15" s="18">
        <f t="shared" si="1"/>
        <v>43</v>
      </c>
      <c r="H15" s="10"/>
    </row>
    <row r="16" ht="20.25" spans="1:8">
      <c r="A16" s="5">
        <v>14</v>
      </c>
      <c r="B16" s="6" t="s">
        <v>15</v>
      </c>
      <c r="C16" s="7" t="s">
        <v>29</v>
      </c>
      <c r="D16" s="8">
        <v>93</v>
      </c>
      <c r="E16" s="8">
        <v>34</v>
      </c>
      <c r="F16" s="8">
        <v>43</v>
      </c>
      <c r="G16" s="18">
        <f t="shared" si="1"/>
        <v>60.3</v>
      </c>
      <c r="H16" s="10"/>
    </row>
    <row r="17" ht="20.25" spans="1:8">
      <c r="A17" s="5">
        <v>15</v>
      </c>
      <c r="B17" s="6" t="s">
        <v>15</v>
      </c>
      <c r="C17" s="7" t="s">
        <v>30</v>
      </c>
      <c r="D17" s="8">
        <v>90</v>
      </c>
      <c r="E17" s="8">
        <v>0</v>
      </c>
      <c r="F17" s="8">
        <v>40</v>
      </c>
      <c r="G17" s="18">
        <f t="shared" si="1"/>
        <v>48</v>
      </c>
      <c r="H17" s="10"/>
    </row>
    <row r="18" ht="20.25" spans="1:8">
      <c r="A18" s="5">
        <v>16</v>
      </c>
      <c r="B18" s="6" t="s">
        <v>15</v>
      </c>
      <c r="C18" s="7" t="s">
        <v>31</v>
      </c>
      <c r="D18" s="8">
        <v>75</v>
      </c>
      <c r="E18" s="8">
        <v>0</v>
      </c>
      <c r="F18" s="8">
        <v>36</v>
      </c>
      <c r="G18" s="18">
        <f>D18*40%+E18*[1]Sheet1!$E$465030%+F18*30%</f>
        <v>40.8</v>
      </c>
      <c r="H18" s="10"/>
    </row>
    <row r="19" ht="20.25" spans="1:8">
      <c r="A19" s="5">
        <v>17</v>
      </c>
      <c r="B19" s="6" t="s">
        <v>15</v>
      </c>
      <c r="C19" s="7" t="s">
        <v>32</v>
      </c>
      <c r="D19" s="20">
        <v>87</v>
      </c>
      <c r="E19" s="8">
        <v>60</v>
      </c>
      <c r="F19" s="8">
        <v>80</v>
      </c>
      <c r="G19" s="18">
        <f t="shared" ref="G19:G41" si="2">D19*40%+E19*30%+F19*30%</f>
        <v>76.8</v>
      </c>
      <c r="H19" s="10"/>
    </row>
    <row r="20" ht="20.25" spans="1:8">
      <c r="A20" s="5">
        <v>18</v>
      </c>
      <c r="B20" s="6" t="s">
        <v>15</v>
      </c>
      <c r="C20" s="7" t="s">
        <v>33</v>
      </c>
      <c r="D20" s="8">
        <v>60</v>
      </c>
      <c r="E20" s="8">
        <v>0</v>
      </c>
      <c r="F20" s="8">
        <v>60</v>
      </c>
      <c r="G20" s="18">
        <f t="shared" si="2"/>
        <v>42</v>
      </c>
      <c r="H20" s="10"/>
    </row>
    <row r="21" ht="20.25" spans="1:8">
      <c r="A21" s="5">
        <v>19</v>
      </c>
      <c r="B21" s="6" t="s">
        <v>15</v>
      </c>
      <c r="C21" s="7" t="s">
        <v>34</v>
      </c>
      <c r="D21" s="8">
        <v>70</v>
      </c>
      <c r="E21" s="8">
        <v>0</v>
      </c>
      <c r="F21" s="8">
        <v>20</v>
      </c>
      <c r="G21" s="18">
        <f t="shared" si="2"/>
        <v>34</v>
      </c>
      <c r="H21" s="10"/>
    </row>
    <row r="22" ht="20.25" spans="1:8">
      <c r="A22" s="5">
        <v>20</v>
      </c>
      <c r="B22" s="6" t="s">
        <v>15</v>
      </c>
      <c r="C22" s="12" t="s">
        <v>35</v>
      </c>
      <c r="D22" s="8">
        <v>79</v>
      </c>
      <c r="E22" s="8">
        <v>54</v>
      </c>
      <c r="F22" s="8">
        <v>43</v>
      </c>
      <c r="G22" s="18">
        <f t="shared" si="2"/>
        <v>60.7</v>
      </c>
      <c r="H22" s="10"/>
    </row>
    <row r="23" ht="20.25" spans="1:8">
      <c r="A23" s="5">
        <v>21</v>
      </c>
      <c r="B23" s="6" t="s">
        <v>15</v>
      </c>
      <c r="C23" s="7" t="s">
        <v>36</v>
      </c>
      <c r="D23" s="8">
        <v>93</v>
      </c>
      <c r="E23" s="8">
        <v>30</v>
      </c>
      <c r="F23" s="8">
        <v>60</v>
      </c>
      <c r="G23" s="18">
        <f t="shared" si="2"/>
        <v>64.2</v>
      </c>
      <c r="H23" s="10"/>
    </row>
    <row r="24" ht="20.25" spans="1:8">
      <c r="A24" s="5">
        <v>22</v>
      </c>
      <c r="B24" s="6" t="s">
        <v>15</v>
      </c>
      <c r="C24" s="7" t="s">
        <v>37</v>
      </c>
      <c r="D24" s="8">
        <v>88</v>
      </c>
      <c r="E24" s="8">
        <v>50</v>
      </c>
      <c r="F24" s="8">
        <v>59</v>
      </c>
      <c r="G24" s="18">
        <f t="shared" si="2"/>
        <v>67.9</v>
      </c>
      <c r="H24" s="10"/>
    </row>
    <row r="25" ht="20.25" spans="1:8">
      <c r="A25" s="5">
        <v>23</v>
      </c>
      <c r="B25" s="6" t="s">
        <v>15</v>
      </c>
      <c r="C25" s="7" t="s">
        <v>38</v>
      </c>
      <c r="D25" s="8">
        <v>85</v>
      </c>
      <c r="E25" s="8">
        <v>42</v>
      </c>
      <c r="F25" s="8">
        <v>45</v>
      </c>
      <c r="G25" s="18">
        <f t="shared" si="2"/>
        <v>60.1</v>
      </c>
      <c r="H25" s="10"/>
    </row>
    <row r="26" ht="20.25" spans="1:8">
      <c r="A26" s="5">
        <v>24</v>
      </c>
      <c r="B26" s="6" t="s">
        <v>15</v>
      </c>
      <c r="C26" s="12" t="s">
        <v>39</v>
      </c>
      <c r="D26" s="8">
        <v>80</v>
      </c>
      <c r="E26" s="8">
        <v>46</v>
      </c>
      <c r="F26" s="8">
        <v>67</v>
      </c>
      <c r="G26" s="18">
        <f t="shared" si="2"/>
        <v>65.9</v>
      </c>
      <c r="H26" s="10"/>
    </row>
    <row r="27" ht="20.25" spans="1:8">
      <c r="A27" s="5">
        <v>25</v>
      </c>
      <c r="B27" s="6" t="s">
        <v>15</v>
      </c>
      <c r="C27" s="7" t="s">
        <v>40</v>
      </c>
      <c r="D27" s="8">
        <v>88</v>
      </c>
      <c r="E27" s="8">
        <v>60</v>
      </c>
      <c r="F27" s="8">
        <v>70</v>
      </c>
      <c r="G27" s="18">
        <f t="shared" si="2"/>
        <v>74.2</v>
      </c>
      <c r="H27" s="10"/>
    </row>
    <row r="28" ht="20.25" spans="1:8">
      <c r="A28" s="5">
        <v>26</v>
      </c>
      <c r="B28" s="6" t="s">
        <v>15</v>
      </c>
      <c r="C28" s="13" t="s">
        <v>41</v>
      </c>
      <c r="D28" s="8">
        <v>83</v>
      </c>
      <c r="E28" s="8">
        <v>49</v>
      </c>
      <c r="F28" s="8">
        <v>60</v>
      </c>
      <c r="G28" s="18">
        <f t="shared" si="2"/>
        <v>65.9</v>
      </c>
      <c r="H28" s="10"/>
    </row>
    <row r="29" ht="20.25" spans="1:8">
      <c r="A29" s="5">
        <v>27</v>
      </c>
      <c r="B29" s="6" t="s">
        <v>15</v>
      </c>
      <c r="C29" s="7" t="s">
        <v>42</v>
      </c>
      <c r="D29" s="8">
        <v>86</v>
      </c>
      <c r="E29" s="8">
        <v>66</v>
      </c>
      <c r="F29" s="8">
        <v>60</v>
      </c>
      <c r="G29" s="18">
        <f t="shared" si="2"/>
        <v>72.2</v>
      </c>
      <c r="H29" s="10"/>
    </row>
    <row r="30" ht="20.25" spans="1:8">
      <c r="A30" s="5">
        <v>28</v>
      </c>
      <c r="B30" s="6" t="s">
        <v>15</v>
      </c>
      <c r="C30" s="13" t="s">
        <v>43</v>
      </c>
      <c r="D30" s="8">
        <v>78</v>
      </c>
      <c r="E30" s="8">
        <v>49</v>
      </c>
      <c r="F30" s="8">
        <v>62</v>
      </c>
      <c r="G30" s="18">
        <f t="shared" si="2"/>
        <v>64.5</v>
      </c>
      <c r="H30" s="10"/>
    </row>
    <row r="31" ht="20.25" spans="1:8">
      <c r="A31" s="5">
        <v>29</v>
      </c>
      <c r="B31" s="6" t="s">
        <v>15</v>
      </c>
      <c r="C31" s="13" t="s">
        <v>44</v>
      </c>
      <c r="D31" s="8">
        <v>85</v>
      </c>
      <c r="E31" s="8">
        <v>60</v>
      </c>
      <c r="F31" s="8">
        <v>92</v>
      </c>
      <c r="G31" s="18">
        <f t="shared" si="2"/>
        <v>79.6</v>
      </c>
      <c r="H31" s="10"/>
    </row>
    <row r="32" ht="20.25" spans="1:8">
      <c r="A32" s="5">
        <v>30</v>
      </c>
      <c r="B32" s="6" t="s">
        <v>15</v>
      </c>
      <c r="C32" s="13" t="s">
        <v>45</v>
      </c>
      <c r="D32" s="8">
        <v>90</v>
      </c>
      <c r="E32" s="8">
        <v>63</v>
      </c>
      <c r="F32" s="8">
        <v>48</v>
      </c>
      <c r="G32" s="18">
        <f t="shared" si="2"/>
        <v>69.3</v>
      </c>
      <c r="H32" s="10"/>
    </row>
    <row r="33" ht="20.25" spans="1:8">
      <c r="A33" s="5">
        <v>31</v>
      </c>
      <c r="B33" s="6" t="s">
        <v>15</v>
      </c>
      <c r="C33" s="13" t="s">
        <v>46</v>
      </c>
      <c r="D33" s="8">
        <v>92</v>
      </c>
      <c r="E33" s="8">
        <v>60</v>
      </c>
      <c r="F33" s="8">
        <v>47</v>
      </c>
      <c r="G33" s="8">
        <f t="shared" si="2"/>
        <v>68.9</v>
      </c>
      <c r="H33" s="10"/>
    </row>
    <row r="34" ht="20.25" spans="1:8">
      <c r="A34" s="5">
        <v>32</v>
      </c>
      <c r="B34" s="6" t="s">
        <v>15</v>
      </c>
      <c r="C34" s="13" t="s">
        <v>47</v>
      </c>
      <c r="D34" s="8">
        <v>93</v>
      </c>
      <c r="E34" s="8">
        <v>32</v>
      </c>
      <c r="F34" s="8">
        <v>68</v>
      </c>
      <c r="G34" s="8">
        <f t="shared" si="2"/>
        <v>67.2</v>
      </c>
      <c r="H34" s="10"/>
    </row>
    <row r="35" ht="20.25" spans="1:8">
      <c r="A35" s="5">
        <v>33</v>
      </c>
      <c r="B35" s="6" t="s">
        <v>15</v>
      </c>
      <c r="C35" s="13" t="s">
        <v>48</v>
      </c>
      <c r="D35" s="11">
        <v>92</v>
      </c>
      <c r="E35" s="8">
        <v>40</v>
      </c>
      <c r="F35" s="8">
        <v>57</v>
      </c>
      <c r="G35" s="8">
        <f t="shared" si="2"/>
        <v>65.9</v>
      </c>
      <c r="H35" s="10"/>
    </row>
    <row r="36" ht="20.25" spans="1:8">
      <c r="A36" s="5">
        <v>34</v>
      </c>
      <c r="B36" s="6" t="s">
        <v>15</v>
      </c>
      <c r="C36" s="13" t="s">
        <v>49</v>
      </c>
      <c r="D36" s="8">
        <v>90</v>
      </c>
      <c r="E36" s="8">
        <v>52</v>
      </c>
      <c r="F36" s="8">
        <v>48</v>
      </c>
      <c r="G36" s="8">
        <f t="shared" si="2"/>
        <v>66</v>
      </c>
      <c r="H36" s="10"/>
    </row>
    <row r="37" ht="20.25" spans="1:8">
      <c r="A37" s="5">
        <v>35</v>
      </c>
      <c r="B37" s="6" t="s">
        <v>15</v>
      </c>
      <c r="C37" s="13" t="s">
        <v>50</v>
      </c>
      <c r="D37" s="8">
        <v>70</v>
      </c>
      <c r="E37" s="8">
        <v>48</v>
      </c>
      <c r="F37" s="8">
        <v>60</v>
      </c>
      <c r="G37" s="8">
        <f t="shared" si="2"/>
        <v>60.4</v>
      </c>
      <c r="H37" s="10"/>
    </row>
    <row r="38" ht="20.25" spans="1:8">
      <c r="A38" s="5">
        <v>36</v>
      </c>
      <c r="B38" s="6" t="s">
        <v>15</v>
      </c>
      <c r="C38" s="13" t="s">
        <v>51</v>
      </c>
      <c r="D38" s="8">
        <v>70</v>
      </c>
      <c r="E38" s="8">
        <v>68</v>
      </c>
      <c r="F38" s="8">
        <v>60</v>
      </c>
      <c r="G38" s="8">
        <f t="shared" si="2"/>
        <v>66.4</v>
      </c>
      <c r="H38" s="10"/>
    </row>
    <row r="39" ht="20.25" spans="1:8">
      <c r="A39" s="5">
        <v>37</v>
      </c>
      <c r="B39" s="6" t="s">
        <v>15</v>
      </c>
      <c r="C39" s="13" t="s">
        <v>52</v>
      </c>
      <c r="D39" s="8">
        <v>78</v>
      </c>
      <c r="E39" s="8">
        <v>50</v>
      </c>
      <c r="F39" s="8">
        <v>50</v>
      </c>
      <c r="G39" s="8">
        <f t="shared" si="2"/>
        <v>61.2</v>
      </c>
      <c r="H39" s="10"/>
    </row>
    <row r="40" ht="20.25" spans="1:8">
      <c r="A40" s="5">
        <v>38</v>
      </c>
      <c r="B40" s="6" t="s">
        <v>15</v>
      </c>
      <c r="C40" s="13" t="s">
        <v>53</v>
      </c>
      <c r="D40" s="8">
        <v>80</v>
      </c>
      <c r="E40" s="8">
        <v>68</v>
      </c>
      <c r="F40" s="8">
        <v>34</v>
      </c>
      <c r="G40" s="8">
        <f t="shared" si="2"/>
        <v>62.6</v>
      </c>
      <c r="H40" s="10"/>
    </row>
    <row r="41" ht="20.25" spans="1:8">
      <c r="A41" s="5">
        <v>39</v>
      </c>
      <c r="B41" s="6" t="s">
        <v>15</v>
      </c>
      <c r="C41" s="13" t="s">
        <v>54</v>
      </c>
      <c r="D41" s="8">
        <v>90</v>
      </c>
      <c r="E41" s="8">
        <v>50</v>
      </c>
      <c r="F41" s="8">
        <v>60</v>
      </c>
      <c r="G41" s="8">
        <f t="shared" si="2"/>
        <v>69</v>
      </c>
      <c r="H41" s="10"/>
    </row>
    <row r="42" ht="20.25" spans="1:8">
      <c r="A42" s="5">
        <v>40</v>
      </c>
      <c r="B42" s="6" t="s">
        <v>15</v>
      </c>
      <c r="C42" s="13" t="s">
        <v>55</v>
      </c>
      <c r="D42" s="8">
        <v>93</v>
      </c>
      <c r="E42" s="8">
        <v>40</v>
      </c>
      <c r="F42" s="8">
        <v>60</v>
      </c>
      <c r="G42" s="8">
        <f>D42*40%+E42*30%+F43*30%</f>
        <v>69.6</v>
      </c>
      <c r="H42" s="10"/>
    </row>
    <row r="43" ht="20.25" spans="1:8">
      <c r="A43" s="5">
        <v>41</v>
      </c>
      <c r="B43" s="6" t="s">
        <v>15</v>
      </c>
      <c r="C43" s="13" t="s">
        <v>56</v>
      </c>
      <c r="D43" s="8">
        <v>80</v>
      </c>
      <c r="E43" s="8">
        <v>10</v>
      </c>
      <c r="F43" s="8">
        <v>68</v>
      </c>
      <c r="G43" s="8">
        <f>D43*40%+E43*30%+F44*30%</f>
        <v>62</v>
      </c>
      <c r="H43" s="10"/>
    </row>
    <row r="44" ht="20.25" spans="1:8">
      <c r="A44" s="14">
        <v>42</v>
      </c>
      <c r="B44" s="15" t="s">
        <v>15</v>
      </c>
      <c r="C44" s="16" t="s">
        <v>57</v>
      </c>
      <c r="D44" s="8">
        <v>85</v>
      </c>
      <c r="E44" s="8">
        <v>67</v>
      </c>
      <c r="F44" s="8">
        <v>90</v>
      </c>
      <c r="G44" s="18">
        <f t="shared" ref="G44:G53" si="3">D44*40%+E44*30%+F44*30%</f>
        <v>81.1</v>
      </c>
      <c r="H44" s="17"/>
    </row>
    <row r="45" ht="20.25" spans="1:8">
      <c r="A45" s="5">
        <v>43</v>
      </c>
      <c r="B45" s="6" t="s">
        <v>15</v>
      </c>
      <c r="C45" s="13" t="s">
        <v>58</v>
      </c>
      <c r="D45" s="8">
        <v>90</v>
      </c>
      <c r="E45" s="8">
        <v>40</v>
      </c>
      <c r="F45" s="8">
        <v>48</v>
      </c>
      <c r="G45" s="18">
        <f t="shared" si="3"/>
        <v>62.4</v>
      </c>
      <c r="H45" s="10"/>
    </row>
    <row r="46" ht="20.25" spans="1:8">
      <c r="A46" s="5">
        <v>44</v>
      </c>
      <c r="B46" s="6" t="s">
        <v>15</v>
      </c>
      <c r="C46" s="13" t="s">
        <v>59</v>
      </c>
      <c r="D46" s="8">
        <v>85</v>
      </c>
      <c r="E46" s="8">
        <v>50</v>
      </c>
      <c r="F46" s="8">
        <v>69</v>
      </c>
      <c r="G46" s="18">
        <f t="shared" si="3"/>
        <v>69.7</v>
      </c>
      <c r="H46" s="6"/>
    </row>
    <row r="47" ht="20.25" spans="1:8">
      <c r="A47" s="5">
        <v>45</v>
      </c>
      <c r="B47" s="6" t="s">
        <v>15</v>
      </c>
      <c r="C47" s="13" t="s">
        <v>60</v>
      </c>
      <c r="D47" s="8">
        <v>90</v>
      </c>
      <c r="E47" s="8">
        <v>43</v>
      </c>
      <c r="F47" s="8">
        <v>68</v>
      </c>
      <c r="G47" s="18">
        <f t="shared" si="3"/>
        <v>69.3</v>
      </c>
      <c r="H47" s="6"/>
    </row>
    <row r="48" ht="20.25" spans="1:8">
      <c r="A48" s="5">
        <v>46</v>
      </c>
      <c r="B48" s="6" t="s">
        <v>15</v>
      </c>
      <c r="C48" s="13" t="s">
        <v>61</v>
      </c>
      <c r="D48" s="8">
        <v>78</v>
      </c>
      <c r="E48" s="8">
        <v>55</v>
      </c>
      <c r="F48" s="8">
        <v>49</v>
      </c>
      <c r="G48" s="18">
        <f t="shared" si="3"/>
        <v>62.4</v>
      </c>
      <c r="H48" s="6"/>
    </row>
    <row r="49" ht="20.25" spans="1:8">
      <c r="A49" s="5">
        <v>47</v>
      </c>
      <c r="B49" s="6" t="s">
        <v>15</v>
      </c>
      <c r="C49" s="13" t="s">
        <v>62</v>
      </c>
      <c r="D49" s="8">
        <v>90</v>
      </c>
      <c r="E49" s="8">
        <v>67</v>
      </c>
      <c r="F49" s="8">
        <v>96</v>
      </c>
      <c r="G49" s="18">
        <f t="shared" si="3"/>
        <v>84.9</v>
      </c>
      <c r="H49" s="6"/>
    </row>
    <row r="50" ht="20.25" spans="1:8">
      <c r="A50" s="5">
        <v>48</v>
      </c>
      <c r="B50" s="6" t="s">
        <v>15</v>
      </c>
      <c r="C50" s="13" t="s">
        <v>63</v>
      </c>
      <c r="D50" s="8">
        <v>88</v>
      </c>
      <c r="E50" s="8">
        <v>52</v>
      </c>
      <c r="F50" s="8">
        <v>40</v>
      </c>
      <c r="G50" s="18">
        <f t="shared" si="3"/>
        <v>62.8</v>
      </c>
      <c r="H50" s="6"/>
    </row>
    <row r="51" ht="20.25" spans="1:8">
      <c r="A51" s="5">
        <v>49</v>
      </c>
      <c r="B51" s="6" t="s">
        <v>15</v>
      </c>
      <c r="C51" s="13" t="s">
        <v>64</v>
      </c>
      <c r="D51" s="8">
        <v>80</v>
      </c>
      <c r="E51" s="8">
        <v>62</v>
      </c>
      <c r="F51" s="8">
        <v>32</v>
      </c>
      <c r="G51" s="18">
        <f t="shared" si="3"/>
        <v>60.2</v>
      </c>
      <c r="H51" s="6"/>
    </row>
    <row r="52" ht="20.25" spans="1:8">
      <c r="A52" s="5">
        <v>50</v>
      </c>
      <c r="B52" s="6" t="s">
        <v>15</v>
      </c>
      <c r="C52" s="13" t="s">
        <v>65</v>
      </c>
      <c r="D52" s="8">
        <v>86</v>
      </c>
      <c r="E52" s="8">
        <v>54</v>
      </c>
      <c r="F52" s="8">
        <v>40</v>
      </c>
      <c r="G52" s="18">
        <f t="shared" si="3"/>
        <v>62.6</v>
      </c>
      <c r="H52" s="6"/>
    </row>
    <row r="53" ht="20.25" spans="1:8">
      <c r="A53" s="5">
        <v>51</v>
      </c>
      <c r="B53" s="6" t="s">
        <v>15</v>
      </c>
      <c r="C53" s="13" t="s">
        <v>66</v>
      </c>
      <c r="D53" s="8">
        <v>86</v>
      </c>
      <c r="E53" s="8">
        <v>86</v>
      </c>
      <c r="F53" s="8">
        <v>80</v>
      </c>
      <c r="G53" s="18">
        <f t="shared" si="3"/>
        <v>84.2</v>
      </c>
      <c r="H53" s="6"/>
    </row>
  </sheetData>
  <mergeCells count="1">
    <mergeCell ref="A1:H1"/>
  </mergeCells>
  <conditionalFormatting sqref="C46">
    <cfRule type="duplicateValues" dxfId="0" priority="8"/>
  </conditionalFormatting>
  <conditionalFormatting sqref="C47">
    <cfRule type="duplicateValues" dxfId="0" priority="7"/>
  </conditionalFormatting>
  <conditionalFormatting sqref="C48">
    <cfRule type="duplicateValues" dxfId="0" priority="6"/>
  </conditionalFormatting>
  <conditionalFormatting sqref="C49">
    <cfRule type="duplicateValues" dxfId="0" priority="5"/>
  </conditionalFormatting>
  <conditionalFormatting sqref="C50">
    <cfRule type="duplicateValues" dxfId="0" priority="4"/>
  </conditionalFormatting>
  <conditionalFormatting sqref="C51">
    <cfRule type="duplicateValues" dxfId="0" priority="3"/>
  </conditionalFormatting>
  <conditionalFormatting sqref="C52">
    <cfRule type="duplicateValues" dxfId="0" priority="2"/>
  </conditionalFormatting>
  <conditionalFormatting sqref="C53">
    <cfRule type="duplicateValues" dxfId="0" priority="1"/>
  </conditionalFormatting>
  <conditionalFormatting sqref="C3:C45">
    <cfRule type="duplicateValues" dxfId="0" priority="9"/>
  </conditionalFormatting>
  <conditionalFormatting sqref="C42:C43">
    <cfRule type="duplicateValues" dxfId="0" priority="10"/>
  </conditionalFormatting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topLeftCell="A32" workbookViewId="0">
      <selection activeCell="G3" sqref="G3:G53"/>
    </sheetView>
  </sheetViews>
  <sheetFormatPr defaultColWidth="9" defaultRowHeight="13.5" outlineLevelCol="7"/>
  <cols>
    <col min="1" max="1" width="22.125" customWidth="1"/>
    <col min="2" max="2" width="16.375" customWidth="1"/>
    <col min="3" max="4" width="22.125" customWidth="1"/>
    <col min="5" max="5" width="16" customWidth="1"/>
    <col min="6" max="6" width="17.125" customWidth="1"/>
    <col min="7" max="7" width="48" customWidth="1"/>
    <col min="8" max="8" width="19" customWidth="1"/>
  </cols>
  <sheetData>
    <row r="1" ht="31.5" spans="1:8">
      <c r="A1" s="1" t="s">
        <v>81</v>
      </c>
      <c r="B1" s="1"/>
      <c r="C1" s="1"/>
      <c r="D1" s="1"/>
      <c r="E1" s="1"/>
      <c r="F1" s="1"/>
      <c r="G1" s="1"/>
      <c r="H1" s="1"/>
    </row>
    <row r="2" ht="20" customHeight="1" spans="1:8">
      <c r="A2" s="2" t="s">
        <v>1</v>
      </c>
      <c r="B2" s="2" t="s">
        <v>2</v>
      </c>
      <c r="C2" s="2" t="s">
        <v>3</v>
      </c>
      <c r="D2" s="2" t="s">
        <v>68</v>
      </c>
      <c r="E2" s="2" t="s">
        <v>69</v>
      </c>
      <c r="F2" s="2" t="s">
        <v>70</v>
      </c>
      <c r="G2" s="3" t="s">
        <v>71</v>
      </c>
      <c r="H2" s="4" t="s">
        <v>72</v>
      </c>
    </row>
    <row r="3" ht="20.25" spans="1:8">
      <c r="A3" s="5">
        <v>1</v>
      </c>
      <c r="B3" s="6" t="s">
        <v>15</v>
      </c>
      <c r="C3" s="7" t="s">
        <v>16</v>
      </c>
      <c r="D3" s="8">
        <v>80</v>
      </c>
      <c r="E3" s="9">
        <v>91</v>
      </c>
      <c r="F3" s="8">
        <v>78</v>
      </c>
      <c r="G3" s="8">
        <f t="shared" ref="G3:G53" si="0">D3*40%+E3*30%+F3*30%</f>
        <v>82.7</v>
      </c>
      <c r="H3" s="10"/>
    </row>
    <row r="4" ht="20.25" spans="1:8">
      <c r="A4" s="5">
        <v>2</v>
      </c>
      <c r="B4" s="6" t="s">
        <v>15</v>
      </c>
      <c r="C4" s="7" t="s">
        <v>17</v>
      </c>
      <c r="D4" s="8">
        <v>80</v>
      </c>
      <c r="E4" s="8">
        <v>89</v>
      </c>
      <c r="F4" s="8">
        <v>54</v>
      </c>
      <c r="G4" s="8">
        <f t="shared" si="0"/>
        <v>74.9</v>
      </c>
      <c r="H4" s="10"/>
    </row>
    <row r="5" ht="20.25" spans="1:8">
      <c r="A5" s="5">
        <v>3</v>
      </c>
      <c r="B5" s="6" t="s">
        <v>15</v>
      </c>
      <c r="C5" s="7" t="s">
        <v>18</v>
      </c>
      <c r="D5" s="8">
        <v>80</v>
      </c>
      <c r="E5" s="8">
        <v>86</v>
      </c>
      <c r="F5" s="8">
        <v>64</v>
      </c>
      <c r="G5" s="8">
        <f t="shared" si="0"/>
        <v>77</v>
      </c>
      <c r="H5" s="10"/>
    </row>
    <row r="6" ht="20.25" spans="1:8">
      <c r="A6" s="5">
        <v>4</v>
      </c>
      <c r="B6" s="6" t="s">
        <v>15</v>
      </c>
      <c r="C6" s="7" t="s">
        <v>19</v>
      </c>
      <c r="D6" s="8">
        <v>80</v>
      </c>
      <c r="E6" s="8">
        <v>92</v>
      </c>
      <c r="F6" s="8">
        <v>36</v>
      </c>
      <c r="G6" s="8">
        <f t="shared" si="0"/>
        <v>70.4</v>
      </c>
      <c r="H6" s="10"/>
    </row>
    <row r="7" ht="20.25" spans="1:8">
      <c r="A7" s="5">
        <v>5</v>
      </c>
      <c r="B7" s="6" t="s">
        <v>15</v>
      </c>
      <c r="C7" s="7" t="s">
        <v>20</v>
      </c>
      <c r="D7" s="8">
        <v>80</v>
      </c>
      <c r="E7" s="8">
        <v>77</v>
      </c>
      <c r="F7" s="8">
        <v>36</v>
      </c>
      <c r="G7" s="8">
        <f t="shared" si="0"/>
        <v>65.9</v>
      </c>
      <c r="H7" s="10"/>
    </row>
    <row r="8" ht="20.25" spans="1:8">
      <c r="A8" s="5">
        <v>6</v>
      </c>
      <c r="B8" s="6" t="s">
        <v>15</v>
      </c>
      <c r="C8" s="7" t="s">
        <v>21</v>
      </c>
      <c r="D8" s="8">
        <v>80</v>
      </c>
      <c r="E8" s="8">
        <v>95</v>
      </c>
      <c r="F8" s="8">
        <v>32</v>
      </c>
      <c r="G8" s="8">
        <f t="shared" si="0"/>
        <v>70.1</v>
      </c>
      <c r="H8" s="10"/>
    </row>
    <row r="9" ht="20.25" spans="1:8">
      <c r="A9" s="5">
        <v>7</v>
      </c>
      <c r="B9" s="6" t="s">
        <v>15</v>
      </c>
      <c r="C9" s="7" t="s">
        <v>22</v>
      </c>
      <c r="D9" s="8">
        <v>80</v>
      </c>
      <c r="E9" s="8">
        <v>76</v>
      </c>
      <c r="F9" s="8">
        <v>26</v>
      </c>
      <c r="G9" s="8">
        <f t="shared" si="0"/>
        <v>62.6</v>
      </c>
      <c r="H9" s="10"/>
    </row>
    <row r="10" ht="20.25" spans="1:8">
      <c r="A10" s="5">
        <v>8</v>
      </c>
      <c r="B10" s="6" t="s">
        <v>15</v>
      </c>
      <c r="C10" s="7" t="s">
        <v>23</v>
      </c>
      <c r="D10" s="8">
        <v>80</v>
      </c>
      <c r="E10" s="8">
        <v>78</v>
      </c>
      <c r="F10" s="8">
        <v>71</v>
      </c>
      <c r="G10" s="8">
        <f t="shared" si="0"/>
        <v>76.7</v>
      </c>
      <c r="H10" s="10"/>
    </row>
    <row r="11" ht="20.25" spans="1:8">
      <c r="A11" s="5">
        <v>9</v>
      </c>
      <c r="B11" s="6" t="s">
        <v>15</v>
      </c>
      <c r="C11" s="7" t="s">
        <v>24</v>
      </c>
      <c r="D11" s="8">
        <v>80</v>
      </c>
      <c r="E11" s="8">
        <v>86</v>
      </c>
      <c r="F11" s="8">
        <v>66</v>
      </c>
      <c r="G11" s="8">
        <f t="shared" si="0"/>
        <v>77.6</v>
      </c>
      <c r="H11" s="10"/>
    </row>
    <row r="12" ht="20.25" spans="1:8">
      <c r="A12" s="5">
        <v>10</v>
      </c>
      <c r="B12" s="6" t="s">
        <v>15</v>
      </c>
      <c r="C12" s="7" t="s">
        <v>25</v>
      </c>
      <c r="D12" s="8">
        <v>80</v>
      </c>
      <c r="E12" s="8">
        <v>82</v>
      </c>
      <c r="F12" s="8">
        <v>38</v>
      </c>
      <c r="G12" s="8">
        <f t="shared" si="0"/>
        <v>68</v>
      </c>
      <c r="H12" s="10"/>
    </row>
    <row r="13" ht="20.25" spans="1:8">
      <c r="A13" s="5">
        <v>11</v>
      </c>
      <c r="B13" s="6" t="s">
        <v>15</v>
      </c>
      <c r="C13" s="7" t="s">
        <v>26</v>
      </c>
      <c r="D13" s="8">
        <v>80</v>
      </c>
      <c r="E13" s="8">
        <v>70</v>
      </c>
      <c r="F13" s="8">
        <v>36</v>
      </c>
      <c r="G13" s="8">
        <f t="shared" si="0"/>
        <v>63.8</v>
      </c>
      <c r="H13" s="10"/>
    </row>
    <row r="14" ht="20.25" spans="1:8">
      <c r="A14" s="5">
        <v>12</v>
      </c>
      <c r="B14" s="6" t="s">
        <v>15</v>
      </c>
      <c r="C14" s="7" t="s">
        <v>27</v>
      </c>
      <c r="D14" s="8">
        <v>80</v>
      </c>
      <c r="E14" s="8">
        <v>80</v>
      </c>
      <c r="F14" s="8">
        <v>74</v>
      </c>
      <c r="G14" s="8">
        <f t="shared" si="0"/>
        <v>78.2</v>
      </c>
      <c r="H14" s="10"/>
    </row>
    <row r="15" ht="20.25" spans="1:8">
      <c r="A15" s="5">
        <v>13</v>
      </c>
      <c r="B15" s="6" t="s">
        <v>15</v>
      </c>
      <c r="C15" s="7" t="s">
        <v>28</v>
      </c>
      <c r="D15" s="8">
        <v>80</v>
      </c>
      <c r="E15" s="8">
        <v>83</v>
      </c>
      <c r="F15" s="8">
        <v>22</v>
      </c>
      <c r="G15" s="8">
        <f t="shared" si="0"/>
        <v>63.5</v>
      </c>
      <c r="H15" s="10"/>
    </row>
    <row r="16" ht="20.25" spans="1:8">
      <c r="A16" s="5">
        <v>14</v>
      </c>
      <c r="B16" s="6" t="s">
        <v>15</v>
      </c>
      <c r="C16" s="7" t="s">
        <v>29</v>
      </c>
      <c r="D16" s="8">
        <v>80</v>
      </c>
      <c r="E16" s="8">
        <v>77</v>
      </c>
      <c r="F16" s="8">
        <v>56</v>
      </c>
      <c r="G16" s="8">
        <f t="shared" si="0"/>
        <v>71.9</v>
      </c>
      <c r="H16" s="10"/>
    </row>
    <row r="17" ht="20.25" spans="1:8">
      <c r="A17" s="5">
        <v>15</v>
      </c>
      <c r="B17" s="6" t="s">
        <v>15</v>
      </c>
      <c r="C17" s="7" t="s">
        <v>30</v>
      </c>
      <c r="D17" s="8">
        <v>80</v>
      </c>
      <c r="E17" s="8">
        <v>69</v>
      </c>
      <c r="F17" s="8">
        <v>27</v>
      </c>
      <c r="G17" s="8">
        <f t="shared" si="0"/>
        <v>60.8</v>
      </c>
      <c r="H17" s="10"/>
    </row>
    <row r="18" ht="20.25" spans="1:8">
      <c r="A18" s="5">
        <v>16</v>
      </c>
      <c r="B18" s="6" t="s">
        <v>15</v>
      </c>
      <c r="C18" s="7" t="s">
        <v>31</v>
      </c>
      <c r="D18" s="8">
        <v>80</v>
      </c>
      <c r="E18" s="8">
        <v>84</v>
      </c>
      <c r="F18" s="8">
        <v>64</v>
      </c>
      <c r="G18" s="8">
        <f t="shared" si="0"/>
        <v>76.4</v>
      </c>
      <c r="H18" s="10"/>
    </row>
    <row r="19" ht="20.25" spans="1:8">
      <c r="A19" s="5">
        <v>17</v>
      </c>
      <c r="B19" s="6" t="s">
        <v>15</v>
      </c>
      <c r="C19" s="7" t="s">
        <v>32</v>
      </c>
      <c r="D19" s="8">
        <v>80</v>
      </c>
      <c r="E19" s="11">
        <v>89</v>
      </c>
      <c r="F19" s="8">
        <v>28</v>
      </c>
      <c r="G19" s="8">
        <f t="shared" si="0"/>
        <v>67.1</v>
      </c>
      <c r="H19" s="10"/>
    </row>
    <row r="20" ht="20.25" spans="1:8">
      <c r="A20" s="5">
        <v>18</v>
      </c>
      <c r="B20" s="6" t="s">
        <v>15</v>
      </c>
      <c r="C20" s="7" t="s">
        <v>33</v>
      </c>
      <c r="D20" s="8">
        <v>80</v>
      </c>
      <c r="E20" s="8">
        <v>73</v>
      </c>
      <c r="F20" s="8">
        <v>50</v>
      </c>
      <c r="G20" s="8">
        <f t="shared" si="0"/>
        <v>68.9</v>
      </c>
      <c r="H20" s="10"/>
    </row>
    <row r="21" ht="20.25" spans="1:8">
      <c r="A21" s="5">
        <v>19</v>
      </c>
      <c r="B21" s="6" t="s">
        <v>15</v>
      </c>
      <c r="C21" s="7" t="s">
        <v>34</v>
      </c>
      <c r="D21" s="8">
        <v>80</v>
      </c>
      <c r="E21" s="8">
        <v>75</v>
      </c>
      <c r="F21" s="8">
        <v>43</v>
      </c>
      <c r="G21" s="8">
        <f t="shared" si="0"/>
        <v>67.4</v>
      </c>
      <c r="H21" s="10"/>
    </row>
    <row r="22" ht="20.25" spans="1:8">
      <c r="A22" s="5">
        <v>20</v>
      </c>
      <c r="B22" s="6" t="s">
        <v>15</v>
      </c>
      <c r="C22" s="12" t="s">
        <v>35</v>
      </c>
      <c r="D22" s="8">
        <v>80</v>
      </c>
      <c r="E22" s="8">
        <v>77</v>
      </c>
      <c r="F22" s="8">
        <v>65</v>
      </c>
      <c r="G22" s="8">
        <f t="shared" si="0"/>
        <v>74.6</v>
      </c>
      <c r="H22" s="10"/>
    </row>
    <row r="23" ht="20.25" spans="1:8">
      <c r="A23" s="5">
        <v>21</v>
      </c>
      <c r="B23" s="6" t="s">
        <v>15</v>
      </c>
      <c r="C23" s="7" t="s">
        <v>36</v>
      </c>
      <c r="D23" s="8">
        <v>80</v>
      </c>
      <c r="E23" s="8">
        <v>92</v>
      </c>
      <c r="F23" s="8">
        <v>74</v>
      </c>
      <c r="G23" s="8">
        <f t="shared" si="0"/>
        <v>81.8</v>
      </c>
      <c r="H23" s="10"/>
    </row>
    <row r="24" ht="20.25" spans="1:8">
      <c r="A24" s="5">
        <v>22</v>
      </c>
      <c r="B24" s="6" t="s">
        <v>15</v>
      </c>
      <c r="C24" s="7" t="s">
        <v>37</v>
      </c>
      <c r="D24" s="8">
        <v>80</v>
      </c>
      <c r="E24" s="8">
        <v>83</v>
      </c>
      <c r="F24" s="8">
        <v>62</v>
      </c>
      <c r="G24" s="8">
        <f t="shared" si="0"/>
        <v>75.5</v>
      </c>
      <c r="H24" s="10"/>
    </row>
    <row r="25" ht="20.25" spans="1:8">
      <c r="A25" s="5">
        <v>23</v>
      </c>
      <c r="B25" s="6" t="s">
        <v>15</v>
      </c>
      <c r="C25" s="7" t="s">
        <v>38</v>
      </c>
      <c r="D25" s="8">
        <v>80</v>
      </c>
      <c r="E25" s="8">
        <v>67</v>
      </c>
      <c r="F25" s="8">
        <v>34</v>
      </c>
      <c r="G25" s="8">
        <f t="shared" si="0"/>
        <v>62.3</v>
      </c>
      <c r="H25" s="10"/>
    </row>
    <row r="26" ht="20.25" spans="1:8">
      <c r="A26" s="5">
        <v>24</v>
      </c>
      <c r="B26" s="6" t="s">
        <v>15</v>
      </c>
      <c r="C26" s="12" t="s">
        <v>39</v>
      </c>
      <c r="D26" s="8">
        <v>80</v>
      </c>
      <c r="E26" s="8">
        <v>90</v>
      </c>
      <c r="F26" s="8">
        <v>48</v>
      </c>
      <c r="G26" s="8">
        <f t="shared" si="0"/>
        <v>73.4</v>
      </c>
      <c r="H26" s="10"/>
    </row>
    <row r="27" ht="20.25" spans="1:8">
      <c r="A27" s="5">
        <v>25</v>
      </c>
      <c r="B27" s="6" t="s">
        <v>15</v>
      </c>
      <c r="C27" s="7" t="s">
        <v>40</v>
      </c>
      <c r="D27" s="8">
        <v>80</v>
      </c>
      <c r="E27" s="8">
        <v>61</v>
      </c>
      <c r="F27" s="8">
        <v>65</v>
      </c>
      <c r="G27" s="8">
        <f t="shared" si="0"/>
        <v>69.8</v>
      </c>
      <c r="H27" s="10"/>
    </row>
    <row r="28" ht="20.25" spans="1:8">
      <c r="A28" s="5">
        <v>26</v>
      </c>
      <c r="B28" s="6" t="s">
        <v>15</v>
      </c>
      <c r="C28" s="13" t="s">
        <v>41</v>
      </c>
      <c r="D28" s="8">
        <v>80</v>
      </c>
      <c r="E28" s="8">
        <v>84</v>
      </c>
      <c r="F28" s="8">
        <v>50</v>
      </c>
      <c r="G28" s="8">
        <f t="shared" si="0"/>
        <v>72.2</v>
      </c>
      <c r="H28" s="10"/>
    </row>
    <row r="29" ht="20.25" spans="1:8">
      <c r="A29" s="5">
        <v>27</v>
      </c>
      <c r="B29" s="6" t="s">
        <v>15</v>
      </c>
      <c r="C29" s="7" t="s">
        <v>42</v>
      </c>
      <c r="D29" s="8">
        <v>80</v>
      </c>
      <c r="E29" s="8">
        <v>78</v>
      </c>
      <c r="F29" s="8">
        <v>66</v>
      </c>
      <c r="G29" s="8">
        <f t="shared" si="0"/>
        <v>75.2</v>
      </c>
      <c r="H29" s="10"/>
    </row>
    <row r="30" ht="20.25" spans="1:8">
      <c r="A30" s="5">
        <v>28</v>
      </c>
      <c r="B30" s="6" t="s">
        <v>15</v>
      </c>
      <c r="C30" s="13" t="s">
        <v>43</v>
      </c>
      <c r="D30" s="8">
        <v>80</v>
      </c>
      <c r="E30" s="8">
        <v>75</v>
      </c>
      <c r="F30" s="8">
        <v>44</v>
      </c>
      <c r="G30" s="8">
        <f t="shared" si="0"/>
        <v>67.7</v>
      </c>
      <c r="H30" s="10"/>
    </row>
    <row r="31" ht="20.25" spans="1:8">
      <c r="A31" s="5">
        <v>29</v>
      </c>
      <c r="B31" s="6" t="s">
        <v>15</v>
      </c>
      <c r="C31" s="13" t="s">
        <v>44</v>
      </c>
      <c r="D31" s="8">
        <v>80</v>
      </c>
      <c r="E31" s="8">
        <v>77</v>
      </c>
      <c r="F31" s="8">
        <v>45</v>
      </c>
      <c r="G31" s="8">
        <f t="shared" si="0"/>
        <v>68.6</v>
      </c>
      <c r="H31" s="10"/>
    </row>
    <row r="32" ht="20.25" spans="1:8">
      <c r="A32" s="5">
        <v>30</v>
      </c>
      <c r="B32" s="6" t="s">
        <v>15</v>
      </c>
      <c r="C32" s="13" t="s">
        <v>45</v>
      </c>
      <c r="D32" s="8">
        <v>80</v>
      </c>
      <c r="E32" s="8">
        <v>75</v>
      </c>
      <c r="F32" s="8">
        <v>48</v>
      </c>
      <c r="G32" s="8">
        <f t="shared" si="0"/>
        <v>68.9</v>
      </c>
      <c r="H32" s="10"/>
    </row>
    <row r="33" ht="20.25" spans="1:8">
      <c r="A33" s="5">
        <v>31</v>
      </c>
      <c r="B33" s="6" t="s">
        <v>15</v>
      </c>
      <c r="C33" s="13" t="s">
        <v>46</v>
      </c>
      <c r="D33" s="8">
        <v>80</v>
      </c>
      <c r="E33" s="8">
        <v>74</v>
      </c>
      <c r="F33" s="8">
        <v>57</v>
      </c>
      <c r="G33" s="8">
        <f t="shared" si="0"/>
        <v>71.3</v>
      </c>
      <c r="H33" s="10"/>
    </row>
    <row r="34" ht="20.25" spans="1:8">
      <c r="A34" s="5">
        <v>32</v>
      </c>
      <c r="B34" s="6" t="s">
        <v>15</v>
      </c>
      <c r="C34" s="13" t="s">
        <v>47</v>
      </c>
      <c r="D34" s="8">
        <v>80</v>
      </c>
      <c r="E34" s="8">
        <v>68</v>
      </c>
      <c r="F34" s="8">
        <v>55</v>
      </c>
      <c r="G34" s="8">
        <f t="shared" si="0"/>
        <v>68.9</v>
      </c>
      <c r="H34" s="10"/>
    </row>
    <row r="35" ht="20.25" spans="1:8">
      <c r="A35" s="5">
        <v>33</v>
      </c>
      <c r="B35" s="6" t="s">
        <v>15</v>
      </c>
      <c r="C35" s="13" t="s">
        <v>48</v>
      </c>
      <c r="D35" s="8">
        <v>80</v>
      </c>
      <c r="E35" s="8">
        <v>75</v>
      </c>
      <c r="F35" s="8">
        <v>49</v>
      </c>
      <c r="G35" s="8">
        <f t="shared" si="0"/>
        <v>69.2</v>
      </c>
      <c r="H35" s="10"/>
    </row>
    <row r="36" ht="20.25" spans="1:8">
      <c r="A36" s="5">
        <v>34</v>
      </c>
      <c r="B36" s="6" t="s">
        <v>15</v>
      </c>
      <c r="C36" s="13" t="s">
        <v>49</v>
      </c>
      <c r="D36" s="8">
        <v>80</v>
      </c>
      <c r="E36" s="8">
        <v>82</v>
      </c>
      <c r="F36" s="8">
        <v>22</v>
      </c>
      <c r="G36" s="8">
        <f t="shared" si="0"/>
        <v>63.2</v>
      </c>
      <c r="H36" s="10"/>
    </row>
    <row r="37" ht="20.25" spans="1:8">
      <c r="A37" s="5">
        <v>35</v>
      </c>
      <c r="B37" s="6" t="s">
        <v>15</v>
      </c>
      <c r="C37" s="13" t="s">
        <v>50</v>
      </c>
      <c r="D37" s="8">
        <v>80</v>
      </c>
      <c r="E37" s="8">
        <v>85</v>
      </c>
      <c r="F37" s="8">
        <v>68</v>
      </c>
      <c r="G37" s="8">
        <f t="shared" si="0"/>
        <v>77.9</v>
      </c>
      <c r="H37" s="10"/>
    </row>
    <row r="38" ht="20.25" spans="1:8">
      <c r="A38" s="5">
        <v>36</v>
      </c>
      <c r="B38" s="6" t="s">
        <v>15</v>
      </c>
      <c r="C38" s="13" t="s">
        <v>51</v>
      </c>
      <c r="D38" s="8">
        <v>80</v>
      </c>
      <c r="E38" s="8">
        <v>84</v>
      </c>
      <c r="F38" s="8">
        <v>66</v>
      </c>
      <c r="G38" s="8">
        <f t="shared" si="0"/>
        <v>77</v>
      </c>
      <c r="H38" s="10"/>
    </row>
    <row r="39" ht="20.25" spans="1:8">
      <c r="A39" s="5">
        <v>37</v>
      </c>
      <c r="B39" s="6" t="s">
        <v>15</v>
      </c>
      <c r="C39" s="13" t="s">
        <v>52</v>
      </c>
      <c r="D39" s="8">
        <v>80</v>
      </c>
      <c r="E39" s="8">
        <v>78</v>
      </c>
      <c r="F39" s="8">
        <v>87</v>
      </c>
      <c r="G39" s="8">
        <f t="shared" si="0"/>
        <v>81.5</v>
      </c>
      <c r="H39" s="10"/>
    </row>
    <row r="40" ht="20.25" spans="1:8">
      <c r="A40" s="5">
        <v>38</v>
      </c>
      <c r="B40" s="6" t="s">
        <v>15</v>
      </c>
      <c r="C40" s="13" t="s">
        <v>53</v>
      </c>
      <c r="D40" s="8">
        <v>80</v>
      </c>
      <c r="E40" s="8">
        <v>60</v>
      </c>
      <c r="F40" s="8">
        <v>44</v>
      </c>
      <c r="G40" s="8">
        <f t="shared" si="0"/>
        <v>63.2</v>
      </c>
      <c r="H40" s="10"/>
    </row>
    <row r="41" ht="20.25" spans="1:8">
      <c r="A41" s="5">
        <v>39</v>
      </c>
      <c r="B41" s="6" t="s">
        <v>15</v>
      </c>
      <c r="C41" s="13" t="s">
        <v>54</v>
      </c>
      <c r="D41" s="8">
        <v>80</v>
      </c>
      <c r="E41" s="8">
        <v>86</v>
      </c>
      <c r="F41" s="8">
        <v>25</v>
      </c>
      <c r="G41" s="8">
        <f t="shared" si="0"/>
        <v>65.3</v>
      </c>
      <c r="H41" s="10"/>
    </row>
    <row r="42" ht="20.25" spans="1:8">
      <c r="A42" s="5">
        <v>40</v>
      </c>
      <c r="B42" s="6" t="s">
        <v>15</v>
      </c>
      <c r="C42" s="13" t="s">
        <v>55</v>
      </c>
      <c r="D42" s="8">
        <v>80</v>
      </c>
      <c r="E42" s="8">
        <v>92</v>
      </c>
      <c r="F42" s="8">
        <v>30</v>
      </c>
      <c r="G42" s="8">
        <f t="shared" si="0"/>
        <v>68.6</v>
      </c>
      <c r="H42" s="10"/>
    </row>
    <row r="43" ht="20.25" spans="1:8">
      <c r="A43" s="5">
        <v>41</v>
      </c>
      <c r="B43" s="6" t="s">
        <v>15</v>
      </c>
      <c r="C43" s="13" t="s">
        <v>56</v>
      </c>
      <c r="D43" s="8">
        <v>80</v>
      </c>
      <c r="E43" s="8">
        <v>88</v>
      </c>
      <c r="F43" s="8">
        <v>36</v>
      </c>
      <c r="G43" s="8">
        <f t="shared" si="0"/>
        <v>69.2</v>
      </c>
      <c r="H43" s="10"/>
    </row>
    <row r="44" ht="20.25" spans="1:8">
      <c r="A44" s="14">
        <v>42</v>
      </c>
      <c r="B44" s="15" t="s">
        <v>15</v>
      </c>
      <c r="C44" s="16" t="s">
        <v>57</v>
      </c>
      <c r="D44" s="8">
        <v>80</v>
      </c>
      <c r="E44" s="8">
        <v>82</v>
      </c>
      <c r="F44" s="8">
        <v>44</v>
      </c>
      <c r="G44" s="8">
        <f t="shared" si="0"/>
        <v>69.8</v>
      </c>
      <c r="H44" s="17"/>
    </row>
    <row r="45" ht="20.25" spans="1:8">
      <c r="A45" s="5">
        <v>43</v>
      </c>
      <c r="B45" s="6" t="s">
        <v>15</v>
      </c>
      <c r="C45" s="13" t="s">
        <v>58</v>
      </c>
      <c r="D45" s="8">
        <v>80</v>
      </c>
      <c r="E45" s="8">
        <v>92</v>
      </c>
      <c r="F45" s="8">
        <v>50</v>
      </c>
      <c r="G45" s="8">
        <f t="shared" si="0"/>
        <v>74.6</v>
      </c>
      <c r="H45" s="10"/>
    </row>
    <row r="46" ht="20.25" spans="1:8">
      <c r="A46" s="5">
        <v>44</v>
      </c>
      <c r="B46" s="6" t="s">
        <v>15</v>
      </c>
      <c r="C46" s="13" t="s">
        <v>59</v>
      </c>
      <c r="D46" s="8">
        <v>80</v>
      </c>
      <c r="E46" s="8">
        <v>83</v>
      </c>
      <c r="F46" s="8">
        <v>46</v>
      </c>
      <c r="G46" s="8">
        <f t="shared" si="0"/>
        <v>70.7</v>
      </c>
      <c r="H46" s="6"/>
    </row>
    <row r="47" ht="20.25" spans="1:8">
      <c r="A47" s="5">
        <v>45</v>
      </c>
      <c r="B47" s="6" t="s">
        <v>15</v>
      </c>
      <c r="C47" s="13" t="s">
        <v>60</v>
      </c>
      <c r="D47" s="8">
        <v>80</v>
      </c>
      <c r="E47" s="8">
        <v>67</v>
      </c>
      <c r="F47" s="8">
        <v>44</v>
      </c>
      <c r="G47" s="8">
        <f t="shared" si="0"/>
        <v>65.3</v>
      </c>
      <c r="H47" s="6"/>
    </row>
    <row r="48" ht="20.25" spans="1:8">
      <c r="A48" s="5">
        <v>46</v>
      </c>
      <c r="B48" s="6" t="s">
        <v>15</v>
      </c>
      <c r="C48" s="13" t="s">
        <v>61</v>
      </c>
      <c r="D48" s="8">
        <v>80</v>
      </c>
      <c r="E48" s="8">
        <v>90</v>
      </c>
      <c r="F48" s="8">
        <v>48</v>
      </c>
      <c r="G48" s="8">
        <f t="shared" si="0"/>
        <v>73.4</v>
      </c>
      <c r="H48" s="6"/>
    </row>
    <row r="49" ht="20.25" spans="1:8">
      <c r="A49" s="5">
        <v>47</v>
      </c>
      <c r="B49" s="6" t="s">
        <v>15</v>
      </c>
      <c r="C49" s="13" t="s">
        <v>62</v>
      </c>
      <c r="D49" s="8">
        <v>80</v>
      </c>
      <c r="E49" s="8">
        <v>61</v>
      </c>
      <c r="F49" s="8">
        <v>46</v>
      </c>
      <c r="G49" s="8">
        <f t="shared" si="0"/>
        <v>64.1</v>
      </c>
      <c r="H49" s="6"/>
    </row>
    <row r="50" ht="20.25" spans="1:8">
      <c r="A50" s="5">
        <v>48</v>
      </c>
      <c r="B50" s="6" t="s">
        <v>15</v>
      </c>
      <c r="C50" s="13" t="s">
        <v>63</v>
      </c>
      <c r="D50" s="8">
        <v>80</v>
      </c>
      <c r="E50" s="8">
        <v>84</v>
      </c>
      <c r="F50" s="8">
        <v>34</v>
      </c>
      <c r="G50" s="8">
        <f t="shared" si="0"/>
        <v>67.4</v>
      </c>
      <c r="H50" s="6"/>
    </row>
    <row r="51" ht="20.25" spans="1:8">
      <c r="A51" s="5">
        <v>49</v>
      </c>
      <c r="B51" s="6" t="s">
        <v>15</v>
      </c>
      <c r="C51" s="13" t="s">
        <v>64</v>
      </c>
      <c r="D51" s="8">
        <v>80</v>
      </c>
      <c r="E51" s="8">
        <v>78</v>
      </c>
      <c r="F51" s="8">
        <v>58</v>
      </c>
      <c r="G51" s="8">
        <f t="shared" si="0"/>
        <v>72.8</v>
      </c>
      <c r="H51" s="6"/>
    </row>
    <row r="52" ht="20.25" spans="1:8">
      <c r="A52" s="5">
        <v>50</v>
      </c>
      <c r="B52" s="6" t="s">
        <v>15</v>
      </c>
      <c r="C52" s="13" t="s">
        <v>65</v>
      </c>
      <c r="D52" s="8">
        <v>80</v>
      </c>
      <c r="E52" s="8">
        <v>92</v>
      </c>
      <c r="F52" s="8">
        <v>69</v>
      </c>
      <c r="G52" s="8">
        <f t="shared" si="0"/>
        <v>80.3</v>
      </c>
      <c r="H52" s="6"/>
    </row>
    <row r="53" ht="20.25" spans="1:8">
      <c r="A53" s="5">
        <v>51</v>
      </c>
      <c r="B53" s="6" t="s">
        <v>15</v>
      </c>
      <c r="C53" s="13" t="s">
        <v>66</v>
      </c>
      <c r="D53" s="8">
        <v>80</v>
      </c>
      <c r="E53" s="8">
        <v>83</v>
      </c>
      <c r="F53" s="8">
        <v>47</v>
      </c>
      <c r="G53" s="8">
        <f t="shared" si="0"/>
        <v>71</v>
      </c>
      <c r="H53" s="6"/>
    </row>
  </sheetData>
  <mergeCells count="1">
    <mergeCell ref="A1:H1"/>
  </mergeCells>
  <conditionalFormatting sqref="C46">
    <cfRule type="duplicateValues" dxfId="0" priority="8"/>
  </conditionalFormatting>
  <conditionalFormatting sqref="C47">
    <cfRule type="duplicateValues" dxfId="0" priority="7"/>
  </conditionalFormatting>
  <conditionalFormatting sqref="C48">
    <cfRule type="duplicateValues" dxfId="0" priority="6"/>
  </conditionalFormatting>
  <conditionalFormatting sqref="C49">
    <cfRule type="duplicateValues" dxfId="0" priority="5"/>
  </conditionalFormatting>
  <conditionalFormatting sqref="C50">
    <cfRule type="duplicateValues" dxfId="0" priority="4"/>
  </conditionalFormatting>
  <conditionalFormatting sqref="C51">
    <cfRule type="duplicateValues" dxfId="0" priority="3"/>
  </conditionalFormatting>
  <conditionalFormatting sqref="C52">
    <cfRule type="duplicateValues" dxfId="0" priority="2"/>
  </conditionalFormatting>
  <conditionalFormatting sqref="C53">
    <cfRule type="duplicateValues" dxfId="0" priority="1"/>
  </conditionalFormatting>
  <conditionalFormatting sqref="C3:C45">
    <cfRule type="duplicateValues" dxfId="0" priority="9"/>
  </conditionalFormatting>
  <conditionalFormatting sqref="C42:C43">
    <cfRule type="duplicateValues" dxfId="0" priority="10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zoomScale="90" zoomScaleNormal="90" topLeftCell="A31" workbookViewId="0">
      <selection activeCell="G3" sqref="G3:G53"/>
    </sheetView>
  </sheetViews>
  <sheetFormatPr defaultColWidth="9" defaultRowHeight="13.5" outlineLevelCol="7"/>
  <cols>
    <col min="2" max="2" width="15.375" customWidth="1"/>
    <col min="3" max="3" width="12" customWidth="1"/>
    <col min="4" max="4" width="18.875" customWidth="1"/>
    <col min="5" max="5" width="17.875" customWidth="1"/>
    <col min="6" max="6" width="23.375" customWidth="1"/>
    <col min="7" max="7" width="35.625" customWidth="1"/>
    <col min="8" max="8" width="23.125" customWidth="1"/>
  </cols>
  <sheetData>
    <row r="1" customFormat="1" ht="31.5" spans="1:8">
      <c r="A1" s="1" t="s">
        <v>67</v>
      </c>
      <c r="B1" s="1"/>
      <c r="C1" s="1"/>
      <c r="D1" s="1"/>
      <c r="E1" s="1"/>
      <c r="F1" s="1"/>
      <c r="G1" s="1"/>
      <c r="H1" s="1"/>
    </row>
    <row r="2" ht="40.5" spans="1:8">
      <c r="A2" s="2" t="s">
        <v>1</v>
      </c>
      <c r="B2" s="2" t="s">
        <v>2</v>
      </c>
      <c r="C2" s="2" t="s">
        <v>3</v>
      </c>
      <c r="D2" s="2" t="s">
        <v>68</v>
      </c>
      <c r="E2" s="2" t="s">
        <v>69</v>
      </c>
      <c r="F2" s="2" t="s">
        <v>70</v>
      </c>
      <c r="G2" s="3" t="s">
        <v>71</v>
      </c>
      <c r="H2" s="4" t="s">
        <v>72</v>
      </c>
    </row>
    <row r="3" ht="20.25" spans="1:8">
      <c r="A3" s="5">
        <v>1</v>
      </c>
      <c r="B3" s="6" t="s">
        <v>15</v>
      </c>
      <c r="C3" s="7" t="s">
        <v>16</v>
      </c>
      <c r="D3" s="8">
        <v>95</v>
      </c>
      <c r="E3" s="9">
        <v>66</v>
      </c>
      <c r="F3" s="8">
        <v>73</v>
      </c>
      <c r="G3" s="8">
        <f t="shared" ref="G3:G53" si="0">D3*40%+E3*30%+F3*30%</f>
        <v>79.7</v>
      </c>
      <c r="H3" s="10"/>
    </row>
    <row r="4" ht="20.25" spans="1:8">
      <c r="A4" s="5">
        <v>2</v>
      </c>
      <c r="B4" s="6" t="s">
        <v>15</v>
      </c>
      <c r="C4" s="7" t="s">
        <v>17</v>
      </c>
      <c r="D4" s="8">
        <v>94</v>
      </c>
      <c r="E4" s="8">
        <v>44</v>
      </c>
      <c r="F4" s="8">
        <v>44</v>
      </c>
      <c r="G4" s="8">
        <f t="shared" si="0"/>
        <v>64</v>
      </c>
      <c r="H4" s="10"/>
    </row>
    <row r="5" ht="20.25" spans="1:8">
      <c r="A5" s="5">
        <v>3</v>
      </c>
      <c r="B5" s="6" t="s">
        <v>15</v>
      </c>
      <c r="C5" s="7" t="s">
        <v>18</v>
      </c>
      <c r="D5" s="18">
        <v>94</v>
      </c>
      <c r="E5" s="8">
        <v>55</v>
      </c>
      <c r="F5" s="8">
        <v>60</v>
      </c>
      <c r="G5" s="8">
        <f t="shared" si="0"/>
        <v>72.1</v>
      </c>
      <c r="H5" s="10"/>
    </row>
    <row r="6" ht="20.25" spans="1:8">
      <c r="A6" s="5">
        <v>4</v>
      </c>
      <c r="B6" s="6" t="s">
        <v>15</v>
      </c>
      <c r="C6" s="7" t="s">
        <v>19</v>
      </c>
      <c r="D6" s="8">
        <v>91</v>
      </c>
      <c r="E6" s="8">
        <v>47</v>
      </c>
      <c r="F6" s="8">
        <v>35</v>
      </c>
      <c r="G6" s="8">
        <f t="shared" si="0"/>
        <v>61</v>
      </c>
      <c r="H6" s="10"/>
    </row>
    <row r="7" ht="20.25" spans="1:8">
      <c r="A7" s="5">
        <v>5</v>
      </c>
      <c r="B7" s="6" t="s">
        <v>15</v>
      </c>
      <c r="C7" s="7" t="s">
        <v>20</v>
      </c>
      <c r="D7" s="8">
        <v>91</v>
      </c>
      <c r="E7" s="8">
        <v>44</v>
      </c>
      <c r="F7" s="8">
        <v>56</v>
      </c>
      <c r="G7" s="8">
        <f t="shared" si="0"/>
        <v>66.4</v>
      </c>
      <c r="H7" s="10"/>
    </row>
    <row r="8" ht="20.25" spans="1:8">
      <c r="A8" s="5">
        <v>6</v>
      </c>
      <c r="B8" s="6" t="s">
        <v>15</v>
      </c>
      <c r="C8" s="7" t="s">
        <v>21</v>
      </c>
      <c r="D8" s="8">
        <v>99</v>
      </c>
      <c r="E8" s="8">
        <v>43</v>
      </c>
      <c r="F8" s="8">
        <v>26</v>
      </c>
      <c r="G8" s="8">
        <f t="shared" si="0"/>
        <v>60.3</v>
      </c>
      <c r="H8" s="10"/>
    </row>
    <row r="9" ht="20.25" spans="1:8">
      <c r="A9" s="5">
        <v>7</v>
      </c>
      <c r="B9" s="6" t="s">
        <v>15</v>
      </c>
      <c r="C9" s="7" t="s">
        <v>22</v>
      </c>
      <c r="D9" s="8">
        <v>100</v>
      </c>
      <c r="E9" s="8">
        <v>42</v>
      </c>
      <c r="F9" s="8">
        <v>14</v>
      </c>
      <c r="G9" s="8">
        <f t="shared" si="0"/>
        <v>56.8</v>
      </c>
      <c r="H9" s="10"/>
    </row>
    <row r="10" ht="20.25" spans="1:8">
      <c r="A10" s="5">
        <v>8</v>
      </c>
      <c r="B10" s="6" t="s">
        <v>15</v>
      </c>
      <c r="C10" s="7" t="s">
        <v>23</v>
      </c>
      <c r="D10" s="8">
        <v>97</v>
      </c>
      <c r="E10" s="8">
        <v>63</v>
      </c>
      <c r="F10" s="8">
        <v>8</v>
      </c>
      <c r="G10" s="8">
        <f t="shared" si="0"/>
        <v>60.1</v>
      </c>
      <c r="H10" s="10"/>
    </row>
    <row r="11" ht="20.25" spans="1:8">
      <c r="A11" s="5">
        <v>9</v>
      </c>
      <c r="B11" s="6" t="s">
        <v>15</v>
      </c>
      <c r="C11" s="7" t="s">
        <v>24</v>
      </c>
      <c r="D11" s="8">
        <v>93</v>
      </c>
      <c r="E11" s="8">
        <v>41</v>
      </c>
      <c r="F11" s="8">
        <v>38</v>
      </c>
      <c r="G11" s="8">
        <f t="shared" si="0"/>
        <v>60.9</v>
      </c>
      <c r="H11" s="10"/>
    </row>
    <row r="12" ht="20.25" spans="1:8">
      <c r="A12" s="5">
        <v>10</v>
      </c>
      <c r="B12" s="6" t="s">
        <v>15</v>
      </c>
      <c r="C12" s="7" t="s">
        <v>25</v>
      </c>
      <c r="D12" s="8">
        <v>93</v>
      </c>
      <c r="E12" s="8">
        <v>53</v>
      </c>
      <c r="F12" s="8">
        <v>63</v>
      </c>
      <c r="G12" s="8">
        <f t="shared" si="0"/>
        <v>72</v>
      </c>
      <c r="H12" s="10"/>
    </row>
    <row r="13" ht="20.25" spans="1:8">
      <c r="A13" s="5">
        <v>11</v>
      </c>
      <c r="B13" s="6" t="s">
        <v>15</v>
      </c>
      <c r="C13" s="7" t="s">
        <v>26</v>
      </c>
      <c r="D13" s="8">
        <v>100</v>
      </c>
      <c r="E13" s="8">
        <v>36</v>
      </c>
      <c r="F13" s="8">
        <v>20</v>
      </c>
      <c r="G13" s="8">
        <f t="shared" si="0"/>
        <v>56.8</v>
      </c>
      <c r="H13" s="10"/>
    </row>
    <row r="14" ht="20.25" spans="1:8">
      <c r="A14" s="5">
        <v>12</v>
      </c>
      <c r="B14" s="6" t="s">
        <v>15</v>
      </c>
      <c r="C14" s="7" t="s">
        <v>27</v>
      </c>
      <c r="D14" s="8">
        <v>95</v>
      </c>
      <c r="E14" s="8">
        <v>61</v>
      </c>
      <c r="F14" s="8">
        <v>55</v>
      </c>
      <c r="G14" s="8">
        <f t="shared" si="0"/>
        <v>72.8</v>
      </c>
      <c r="H14" s="10"/>
    </row>
    <row r="15" ht="20.25" spans="1:8">
      <c r="A15" s="5">
        <v>13</v>
      </c>
      <c r="B15" s="6" t="s">
        <v>15</v>
      </c>
      <c r="C15" s="7" t="s">
        <v>28</v>
      </c>
      <c r="D15" s="8">
        <v>90</v>
      </c>
      <c r="E15" s="8">
        <v>22</v>
      </c>
      <c r="F15" s="8">
        <v>10</v>
      </c>
      <c r="G15" s="8">
        <f t="shared" si="0"/>
        <v>45.6</v>
      </c>
      <c r="H15" s="10"/>
    </row>
    <row r="16" ht="20.25" spans="1:8">
      <c r="A16" s="5">
        <v>14</v>
      </c>
      <c r="B16" s="6" t="s">
        <v>15</v>
      </c>
      <c r="C16" s="7" t="s">
        <v>29</v>
      </c>
      <c r="D16" s="8">
        <v>91</v>
      </c>
      <c r="E16" s="8">
        <v>52</v>
      </c>
      <c r="F16" s="8">
        <v>44</v>
      </c>
      <c r="G16" s="8">
        <f t="shared" si="0"/>
        <v>65.2</v>
      </c>
      <c r="H16" s="10"/>
    </row>
    <row r="17" ht="20.25" spans="1:8">
      <c r="A17" s="5">
        <v>15</v>
      </c>
      <c r="B17" s="6" t="s">
        <v>15</v>
      </c>
      <c r="C17" s="7" t="s">
        <v>30</v>
      </c>
      <c r="D17" s="8">
        <v>91</v>
      </c>
      <c r="E17" s="8">
        <v>53</v>
      </c>
      <c r="F17" s="8">
        <v>29</v>
      </c>
      <c r="G17" s="8">
        <f t="shared" si="0"/>
        <v>61</v>
      </c>
      <c r="H17" s="10"/>
    </row>
    <row r="18" ht="20.25" spans="1:8">
      <c r="A18" s="5">
        <v>16</v>
      </c>
      <c r="B18" s="6" t="s">
        <v>15</v>
      </c>
      <c r="C18" s="7" t="s">
        <v>31</v>
      </c>
      <c r="D18" s="8">
        <v>94</v>
      </c>
      <c r="E18" s="8">
        <v>46.5</v>
      </c>
      <c r="F18" s="8">
        <v>62</v>
      </c>
      <c r="G18" s="8">
        <f t="shared" si="0"/>
        <v>70.15</v>
      </c>
      <c r="H18" s="10"/>
    </row>
    <row r="19" ht="20.25" spans="1:8">
      <c r="A19" s="5">
        <v>17</v>
      </c>
      <c r="B19" s="6" t="s">
        <v>15</v>
      </c>
      <c r="C19" s="7" t="s">
        <v>32</v>
      </c>
      <c r="D19" s="20">
        <v>95</v>
      </c>
      <c r="E19" s="8">
        <v>43</v>
      </c>
      <c r="F19" s="8">
        <v>31</v>
      </c>
      <c r="G19" s="8">
        <f t="shared" si="0"/>
        <v>60.2</v>
      </c>
      <c r="H19" s="10"/>
    </row>
    <row r="20" ht="20.25" spans="1:8">
      <c r="A20" s="5">
        <v>18</v>
      </c>
      <c r="B20" s="6" t="s">
        <v>15</v>
      </c>
      <c r="C20" s="7" t="s">
        <v>33</v>
      </c>
      <c r="D20" s="8">
        <v>93</v>
      </c>
      <c r="E20" s="8">
        <v>18</v>
      </c>
      <c r="F20" s="8">
        <v>61</v>
      </c>
      <c r="G20" s="8">
        <f t="shared" si="0"/>
        <v>60.9</v>
      </c>
      <c r="H20" s="10"/>
    </row>
    <row r="21" ht="20.25" spans="1:8">
      <c r="A21" s="5">
        <v>19</v>
      </c>
      <c r="B21" s="6" t="s">
        <v>15</v>
      </c>
      <c r="C21" s="7" t="s">
        <v>34</v>
      </c>
      <c r="D21" s="8">
        <v>92</v>
      </c>
      <c r="E21" s="8">
        <v>24</v>
      </c>
      <c r="F21" s="8">
        <v>2</v>
      </c>
      <c r="G21" s="8">
        <f t="shared" si="0"/>
        <v>44.6</v>
      </c>
      <c r="H21" s="10"/>
    </row>
    <row r="22" ht="20.25" spans="1:8">
      <c r="A22" s="5">
        <v>20</v>
      </c>
      <c r="B22" s="6" t="s">
        <v>15</v>
      </c>
      <c r="C22" s="12" t="s">
        <v>35</v>
      </c>
      <c r="D22" s="8">
        <v>93</v>
      </c>
      <c r="E22" s="8">
        <v>43.5</v>
      </c>
      <c r="F22" s="8">
        <v>10</v>
      </c>
      <c r="G22" s="8">
        <f t="shared" si="0"/>
        <v>53.25</v>
      </c>
      <c r="H22" s="10"/>
    </row>
    <row r="23" ht="20.25" spans="1:8">
      <c r="A23" s="5">
        <v>21</v>
      </c>
      <c r="B23" s="6" t="s">
        <v>15</v>
      </c>
      <c r="C23" s="7" t="s">
        <v>36</v>
      </c>
      <c r="D23" s="8">
        <v>92</v>
      </c>
      <c r="E23" s="8">
        <v>46</v>
      </c>
      <c r="F23" s="8">
        <v>62</v>
      </c>
      <c r="G23" s="8">
        <f t="shared" si="0"/>
        <v>69.2</v>
      </c>
      <c r="H23" s="10"/>
    </row>
    <row r="24" ht="20.25" spans="1:8">
      <c r="A24" s="5">
        <v>22</v>
      </c>
      <c r="B24" s="6" t="s">
        <v>15</v>
      </c>
      <c r="C24" s="7" t="s">
        <v>37</v>
      </c>
      <c r="D24" s="8">
        <v>92</v>
      </c>
      <c r="E24" s="8">
        <v>23</v>
      </c>
      <c r="F24" s="8"/>
      <c r="G24" s="8">
        <f t="shared" si="0"/>
        <v>43.7</v>
      </c>
      <c r="H24" s="10"/>
    </row>
    <row r="25" ht="20.25" spans="1:8">
      <c r="A25" s="5">
        <v>23</v>
      </c>
      <c r="B25" s="6" t="s">
        <v>15</v>
      </c>
      <c r="C25" s="7" t="s">
        <v>38</v>
      </c>
      <c r="D25" s="8">
        <v>100</v>
      </c>
      <c r="E25" s="8">
        <v>32</v>
      </c>
      <c r="F25" s="8">
        <v>23</v>
      </c>
      <c r="G25" s="8">
        <f t="shared" si="0"/>
        <v>56.5</v>
      </c>
      <c r="H25" s="10"/>
    </row>
    <row r="26" ht="20.25" spans="1:8">
      <c r="A26" s="5">
        <v>24</v>
      </c>
      <c r="B26" s="6" t="s">
        <v>15</v>
      </c>
      <c r="C26" s="12" t="s">
        <v>39</v>
      </c>
      <c r="D26" s="8">
        <v>91</v>
      </c>
      <c r="E26" s="8">
        <v>44</v>
      </c>
      <c r="F26" s="8">
        <v>42</v>
      </c>
      <c r="G26" s="8">
        <f t="shared" si="0"/>
        <v>62.2</v>
      </c>
      <c r="H26" s="10"/>
    </row>
    <row r="27" ht="20.25" spans="1:8">
      <c r="A27" s="5">
        <v>25</v>
      </c>
      <c r="B27" s="6" t="s">
        <v>15</v>
      </c>
      <c r="C27" s="7" t="s">
        <v>40</v>
      </c>
      <c r="D27" s="8">
        <v>91</v>
      </c>
      <c r="E27" s="8">
        <v>18</v>
      </c>
      <c r="F27" s="8">
        <v>20</v>
      </c>
      <c r="G27" s="8">
        <f t="shared" si="0"/>
        <v>47.8</v>
      </c>
      <c r="H27" s="10"/>
    </row>
    <row r="28" ht="20.25" spans="1:8">
      <c r="A28" s="5">
        <v>26</v>
      </c>
      <c r="B28" s="6" t="s">
        <v>15</v>
      </c>
      <c r="C28" s="13" t="s">
        <v>41</v>
      </c>
      <c r="D28" s="8">
        <v>93</v>
      </c>
      <c r="E28" s="8">
        <v>53.5</v>
      </c>
      <c r="F28" s="8">
        <v>44</v>
      </c>
      <c r="G28" s="8">
        <f t="shared" si="0"/>
        <v>66.45</v>
      </c>
      <c r="H28" s="10"/>
    </row>
    <row r="29" ht="20.25" spans="1:8">
      <c r="A29" s="5">
        <v>27</v>
      </c>
      <c r="B29" s="6" t="s">
        <v>15</v>
      </c>
      <c r="C29" s="7" t="s">
        <v>42</v>
      </c>
      <c r="D29" s="8">
        <v>93</v>
      </c>
      <c r="E29" s="8">
        <v>35.5</v>
      </c>
      <c r="F29" s="8">
        <v>65</v>
      </c>
      <c r="G29" s="8">
        <f t="shared" si="0"/>
        <v>67.35</v>
      </c>
      <c r="H29" s="10"/>
    </row>
    <row r="30" ht="20.25" spans="1:8">
      <c r="A30" s="5">
        <v>28</v>
      </c>
      <c r="B30" s="6" t="s">
        <v>15</v>
      </c>
      <c r="C30" s="13" t="s">
        <v>43</v>
      </c>
      <c r="D30" s="8">
        <v>96</v>
      </c>
      <c r="E30" s="8">
        <v>30</v>
      </c>
      <c r="F30" s="8">
        <v>43</v>
      </c>
      <c r="G30" s="8">
        <f t="shared" si="0"/>
        <v>60.3</v>
      </c>
      <c r="H30" s="10"/>
    </row>
    <row r="31" ht="20.25" spans="1:8">
      <c r="A31" s="5">
        <v>29</v>
      </c>
      <c r="B31" s="6" t="s">
        <v>15</v>
      </c>
      <c r="C31" s="13" t="s">
        <v>44</v>
      </c>
      <c r="D31" s="8">
        <v>91</v>
      </c>
      <c r="E31" s="8">
        <v>52</v>
      </c>
      <c r="F31" s="8">
        <v>61</v>
      </c>
      <c r="G31" s="8">
        <f t="shared" si="0"/>
        <v>70.3</v>
      </c>
      <c r="H31" s="10"/>
    </row>
    <row r="32" ht="20.25" spans="1:8">
      <c r="A32" s="5">
        <v>30</v>
      </c>
      <c r="B32" s="6" t="s">
        <v>15</v>
      </c>
      <c r="C32" s="13" t="s">
        <v>45</v>
      </c>
      <c r="D32" s="8">
        <v>98</v>
      </c>
      <c r="E32" s="8">
        <v>40</v>
      </c>
      <c r="F32" s="8">
        <v>30</v>
      </c>
      <c r="G32" s="8">
        <f t="shared" si="0"/>
        <v>60.2</v>
      </c>
      <c r="H32" s="10"/>
    </row>
    <row r="33" ht="20.25" spans="1:8">
      <c r="A33" s="5">
        <v>31</v>
      </c>
      <c r="B33" s="6" t="s">
        <v>15</v>
      </c>
      <c r="C33" s="13" t="s">
        <v>46</v>
      </c>
      <c r="D33" s="8">
        <v>94</v>
      </c>
      <c r="E33" s="8">
        <v>41</v>
      </c>
      <c r="F33" s="8">
        <v>2</v>
      </c>
      <c r="G33" s="8">
        <f t="shared" si="0"/>
        <v>50.5</v>
      </c>
      <c r="H33" s="10"/>
    </row>
    <row r="34" ht="20.25" spans="1:8">
      <c r="A34" s="5">
        <v>32</v>
      </c>
      <c r="B34" s="6" t="s">
        <v>15</v>
      </c>
      <c r="C34" s="13" t="s">
        <v>47</v>
      </c>
      <c r="D34" s="8">
        <v>93</v>
      </c>
      <c r="E34" s="8">
        <v>62</v>
      </c>
      <c r="F34" s="8">
        <v>57</v>
      </c>
      <c r="G34" s="8">
        <f t="shared" si="0"/>
        <v>72.9</v>
      </c>
      <c r="H34" s="10"/>
    </row>
    <row r="35" ht="20.25" spans="1:8">
      <c r="A35" s="5">
        <v>33</v>
      </c>
      <c r="B35" s="6" t="s">
        <v>15</v>
      </c>
      <c r="C35" s="13" t="s">
        <v>48</v>
      </c>
      <c r="D35" s="11">
        <v>100</v>
      </c>
      <c r="E35" s="8">
        <v>45</v>
      </c>
      <c r="F35" s="11">
        <v>22</v>
      </c>
      <c r="G35" s="8">
        <f t="shared" si="0"/>
        <v>60.1</v>
      </c>
      <c r="H35" s="10"/>
    </row>
    <row r="36" ht="20.25" spans="1:8">
      <c r="A36" s="5">
        <v>34</v>
      </c>
      <c r="B36" s="6" t="s">
        <v>15</v>
      </c>
      <c r="C36" s="13" t="s">
        <v>49</v>
      </c>
      <c r="D36" s="8">
        <v>99</v>
      </c>
      <c r="E36" s="8">
        <v>32</v>
      </c>
      <c r="F36" s="8">
        <v>37</v>
      </c>
      <c r="G36" s="8">
        <f t="shared" si="0"/>
        <v>60.3</v>
      </c>
      <c r="H36" s="10"/>
    </row>
    <row r="37" ht="20.25" spans="1:8">
      <c r="A37" s="5">
        <v>35</v>
      </c>
      <c r="B37" s="6" t="s">
        <v>15</v>
      </c>
      <c r="C37" s="13" t="s">
        <v>50</v>
      </c>
      <c r="D37" s="8">
        <v>99</v>
      </c>
      <c r="E37" s="8">
        <v>26</v>
      </c>
      <c r="F37" s="8">
        <v>47</v>
      </c>
      <c r="G37" s="8">
        <f t="shared" si="0"/>
        <v>61.5</v>
      </c>
      <c r="H37" s="10"/>
    </row>
    <row r="38" ht="20.25" spans="1:8">
      <c r="A38" s="5">
        <v>36</v>
      </c>
      <c r="B38" s="6" t="s">
        <v>15</v>
      </c>
      <c r="C38" s="13" t="s">
        <v>51</v>
      </c>
      <c r="D38" s="8">
        <v>91</v>
      </c>
      <c r="E38" s="8">
        <v>20</v>
      </c>
      <c r="F38" s="8">
        <v>26</v>
      </c>
      <c r="G38" s="8">
        <f t="shared" si="0"/>
        <v>50.2</v>
      </c>
      <c r="H38" s="10"/>
    </row>
    <row r="39" ht="20.25" spans="1:8">
      <c r="A39" s="5">
        <v>37</v>
      </c>
      <c r="B39" s="6" t="s">
        <v>15</v>
      </c>
      <c r="C39" s="13" t="s">
        <v>52</v>
      </c>
      <c r="D39" s="8">
        <v>90</v>
      </c>
      <c r="E39" s="8">
        <v>62</v>
      </c>
      <c r="F39" s="8">
        <v>50</v>
      </c>
      <c r="G39" s="8">
        <f t="shared" si="0"/>
        <v>69.6</v>
      </c>
      <c r="H39" s="10"/>
    </row>
    <row r="40" ht="20.25" spans="1:8">
      <c r="A40" s="5">
        <v>38</v>
      </c>
      <c r="B40" s="6" t="s">
        <v>15</v>
      </c>
      <c r="C40" s="13" t="s">
        <v>53</v>
      </c>
      <c r="D40" s="8">
        <v>94</v>
      </c>
      <c r="E40" s="8">
        <v>48</v>
      </c>
      <c r="F40" s="8">
        <v>38</v>
      </c>
      <c r="G40" s="8">
        <f t="shared" si="0"/>
        <v>63.4</v>
      </c>
      <c r="H40" s="10"/>
    </row>
    <row r="41" ht="20.25" spans="1:8">
      <c r="A41" s="5">
        <v>39</v>
      </c>
      <c r="B41" s="6" t="s">
        <v>15</v>
      </c>
      <c r="C41" s="13" t="s">
        <v>54</v>
      </c>
      <c r="D41" s="8">
        <v>94</v>
      </c>
      <c r="E41" s="8">
        <v>46</v>
      </c>
      <c r="F41" s="8">
        <v>47</v>
      </c>
      <c r="G41" s="8">
        <f t="shared" si="0"/>
        <v>65.5</v>
      </c>
      <c r="H41" s="10"/>
    </row>
    <row r="42" ht="20.25" spans="1:8">
      <c r="A42" s="5">
        <v>40</v>
      </c>
      <c r="B42" s="6" t="s">
        <v>15</v>
      </c>
      <c r="C42" s="13" t="s">
        <v>55</v>
      </c>
      <c r="D42" s="8">
        <v>94</v>
      </c>
      <c r="E42" s="8">
        <v>46</v>
      </c>
      <c r="F42" s="8">
        <v>42</v>
      </c>
      <c r="G42" s="8">
        <f t="shared" si="0"/>
        <v>64</v>
      </c>
      <c r="H42" s="10"/>
    </row>
    <row r="43" ht="20.25" spans="1:8">
      <c r="A43" s="5">
        <v>41</v>
      </c>
      <c r="B43" s="6" t="s">
        <v>15</v>
      </c>
      <c r="C43" s="13" t="s">
        <v>56</v>
      </c>
      <c r="D43" s="8">
        <v>93</v>
      </c>
      <c r="E43" s="8">
        <v>65</v>
      </c>
      <c r="F43" s="8">
        <v>50</v>
      </c>
      <c r="G43" s="8">
        <f t="shared" si="0"/>
        <v>71.7</v>
      </c>
      <c r="H43" s="10"/>
    </row>
    <row r="44" ht="20.25" spans="1:8">
      <c r="A44" s="14">
        <v>42</v>
      </c>
      <c r="B44" s="15" t="s">
        <v>15</v>
      </c>
      <c r="C44" s="16" t="s">
        <v>57</v>
      </c>
      <c r="D44" s="8">
        <v>94</v>
      </c>
      <c r="E44" s="8">
        <v>50</v>
      </c>
      <c r="F44" s="8">
        <v>54</v>
      </c>
      <c r="G44" s="8">
        <f t="shared" si="0"/>
        <v>68.8</v>
      </c>
      <c r="H44" s="17"/>
    </row>
    <row r="45" ht="20.25" spans="1:8">
      <c r="A45" s="5">
        <v>43</v>
      </c>
      <c r="B45" s="6" t="s">
        <v>15</v>
      </c>
      <c r="C45" s="13" t="s">
        <v>58</v>
      </c>
      <c r="D45" s="8">
        <v>95</v>
      </c>
      <c r="E45" s="8">
        <v>61</v>
      </c>
      <c r="F45" s="8">
        <v>35</v>
      </c>
      <c r="G45" s="8">
        <f t="shared" si="0"/>
        <v>66.8</v>
      </c>
      <c r="H45" s="10"/>
    </row>
    <row r="46" ht="20.25" spans="1:8">
      <c r="A46" s="5">
        <v>44</v>
      </c>
      <c r="B46" s="6" t="s">
        <v>15</v>
      </c>
      <c r="C46" s="13" t="s">
        <v>59</v>
      </c>
      <c r="D46" s="8">
        <v>92</v>
      </c>
      <c r="E46" s="8">
        <v>46</v>
      </c>
      <c r="F46" s="8">
        <v>36</v>
      </c>
      <c r="G46" s="8">
        <f t="shared" si="0"/>
        <v>61.4</v>
      </c>
      <c r="H46" s="6"/>
    </row>
    <row r="47" ht="20.25" spans="1:8">
      <c r="A47" s="5">
        <v>45</v>
      </c>
      <c r="B47" s="6" t="s">
        <v>15</v>
      </c>
      <c r="C47" s="13" t="s">
        <v>60</v>
      </c>
      <c r="D47" s="8">
        <v>94</v>
      </c>
      <c r="E47" s="8">
        <v>57</v>
      </c>
      <c r="F47" s="8">
        <v>38</v>
      </c>
      <c r="G47" s="8">
        <f t="shared" si="0"/>
        <v>66.1</v>
      </c>
      <c r="H47" s="6"/>
    </row>
    <row r="48" ht="20.25" spans="1:8">
      <c r="A48" s="5">
        <v>46</v>
      </c>
      <c r="B48" s="6" t="s">
        <v>15</v>
      </c>
      <c r="C48" s="13" t="s">
        <v>61</v>
      </c>
      <c r="D48" s="8">
        <v>90</v>
      </c>
      <c r="E48" s="8">
        <v>32</v>
      </c>
      <c r="F48" s="8">
        <v>6</v>
      </c>
      <c r="G48" s="8">
        <f t="shared" si="0"/>
        <v>47.4</v>
      </c>
      <c r="H48" s="6"/>
    </row>
    <row r="49" ht="20.25" spans="1:8">
      <c r="A49" s="5">
        <v>47</v>
      </c>
      <c r="B49" s="6" t="s">
        <v>15</v>
      </c>
      <c r="C49" s="13" t="s">
        <v>62</v>
      </c>
      <c r="D49" s="8">
        <v>90</v>
      </c>
      <c r="E49" s="8">
        <v>60</v>
      </c>
      <c r="F49" s="8">
        <v>43</v>
      </c>
      <c r="G49" s="8">
        <f t="shared" si="0"/>
        <v>66.9</v>
      </c>
      <c r="H49" s="6"/>
    </row>
    <row r="50" ht="20.25" spans="1:8">
      <c r="A50" s="5">
        <v>48</v>
      </c>
      <c r="B50" s="6" t="s">
        <v>15</v>
      </c>
      <c r="C50" s="13" t="s">
        <v>63</v>
      </c>
      <c r="D50" s="8">
        <v>95</v>
      </c>
      <c r="E50" s="8">
        <v>24</v>
      </c>
      <c r="F50" s="8">
        <v>10</v>
      </c>
      <c r="G50" s="8">
        <f t="shared" si="0"/>
        <v>48.2</v>
      </c>
      <c r="H50" s="6"/>
    </row>
    <row r="51" ht="20.25" spans="1:8">
      <c r="A51" s="5">
        <v>49</v>
      </c>
      <c r="B51" s="6" t="s">
        <v>15</v>
      </c>
      <c r="C51" s="13" t="s">
        <v>64</v>
      </c>
      <c r="D51" s="8">
        <v>94</v>
      </c>
      <c r="E51" s="8">
        <v>30</v>
      </c>
      <c r="F51" s="8">
        <v>65</v>
      </c>
      <c r="G51" s="8">
        <f t="shared" si="0"/>
        <v>66.1</v>
      </c>
      <c r="H51" s="6"/>
    </row>
    <row r="52" ht="20.25" spans="1:8">
      <c r="A52" s="5">
        <v>50</v>
      </c>
      <c r="B52" s="6" t="s">
        <v>15</v>
      </c>
      <c r="C52" s="13" t="s">
        <v>65</v>
      </c>
      <c r="D52" s="8">
        <v>93</v>
      </c>
      <c r="E52" s="8">
        <v>39</v>
      </c>
      <c r="F52" s="8">
        <v>53</v>
      </c>
      <c r="G52" s="8">
        <f t="shared" si="0"/>
        <v>64.8</v>
      </c>
      <c r="H52" s="6"/>
    </row>
    <row r="53" ht="20.25" spans="1:8">
      <c r="A53" s="5">
        <v>51</v>
      </c>
      <c r="B53" s="6" t="s">
        <v>15</v>
      </c>
      <c r="C53" s="13" t="s">
        <v>66</v>
      </c>
      <c r="D53" s="8">
        <v>93</v>
      </c>
      <c r="E53" s="8"/>
      <c r="F53" s="8">
        <v>46</v>
      </c>
      <c r="G53" s="8">
        <f t="shared" si="0"/>
        <v>51</v>
      </c>
      <c r="H53" s="6"/>
    </row>
  </sheetData>
  <mergeCells count="1">
    <mergeCell ref="A1:H1"/>
  </mergeCells>
  <conditionalFormatting sqref="C46">
    <cfRule type="duplicateValues" dxfId="0" priority="8"/>
  </conditionalFormatting>
  <conditionalFormatting sqref="C47">
    <cfRule type="duplicateValues" dxfId="0" priority="7"/>
  </conditionalFormatting>
  <conditionalFormatting sqref="C48">
    <cfRule type="duplicateValues" dxfId="0" priority="6"/>
  </conditionalFormatting>
  <conditionalFormatting sqref="C49">
    <cfRule type="duplicateValues" dxfId="0" priority="5"/>
  </conditionalFormatting>
  <conditionalFormatting sqref="C50">
    <cfRule type="duplicateValues" dxfId="0" priority="4"/>
  </conditionalFormatting>
  <conditionalFormatting sqref="C51">
    <cfRule type="duplicateValues" dxfId="0" priority="3"/>
  </conditionalFormatting>
  <conditionalFormatting sqref="C52">
    <cfRule type="duplicateValues" dxfId="0" priority="2"/>
  </conditionalFormatting>
  <conditionalFormatting sqref="C53">
    <cfRule type="duplicateValues" dxfId="0" priority="1"/>
  </conditionalFormatting>
  <conditionalFormatting sqref="C3:C45">
    <cfRule type="duplicateValues" dxfId="0" priority="9"/>
  </conditionalFormatting>
  <conditionalFormatting sqref="C42:C43">
    <cfRule type="duplicateValues" dxfId="0" priority="10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topLeftCell="A33" workbookViewId="0">
      <selection activeCell="G3" sqref="G3:G53"/>
    </sheetView>
  </sheetViews>
  <sheetFormatPr defaultColWidth="9" defaultRowHeight="13.5" outlineLevelCol="7"/>
  <cols>
    <col min="1" max="1" width="7.125" customWidth="1"/>
    <col min="2" max="2" width="8.125" customWidth="1"/>
    <col min="3" max="3" width="7.125" customWidth="1"/>
    <col min="4" max="6" width="17.875" customWidth="1"/>
    <col min="7" max="7" width="35.125" customWidth="1"/>
    <col min="8" max="8" width="12.875" customWidth="1"/>
  </cols>
  <sheetData>
    <row r="1" customFormat="1" ht="31.5" spans="1:8">
      <c r="A1" s="1" t="s">
        <v>73</v>
      </c>
      <c r="B1" s="1"/>
      <c r="C1" s="1"/>
      <c r="D1" s="1"/>
      <c r="E1" s="1"/>
      <c r="F1" s="1"/>
      <c r="G1" s="1"/>
      <c r="H1" s="1"/>
    </row>
    <row r="2" ht="20" customHeight="1" spans="1:8">
      <c r="A2" s="2" t="s">
        <v>1</v>
      </c>
      <c r="B2" s="2" t="s">
        <v>2</v>
      </c>
      <c r="C2" s="2" t="s">
        <v>3</v>
      </c>
      <c r="D2" s="2" t="s">
        <v>68</v>
      </c>
      <c r="E2" s="2" t="s">
        <v>69</v>
      </c>
      <c r="F2" s="2" t="s">
        <v>70</v>
      </c>
      <c r="G2" s="3" t="s">
        <v>71</v>
      </c>
      <c r="H2" s="4" t="s">
        <v>72</v>
      </c>
    </row>
    <row r="3" ht="20.25" spans="1:8">
      <c r="A3" s="5">
        <v>1</v>
      </c>
      <c r="B3" s="6" t="s">
        <v>15</v>
      </c>
      <c r="C3" s="7" t="s">
        <v>16</v>
      </c>
      <c r="D3" s="8">
        <v>68</v>
      </c>
      <c r="E3" s="9">
        <v>70</v>
      </c>
      <c r="F3" s="8">
        <v>62</v>
      </c>
      <c r="G3" s="8">
        <f>D3*0.4+E3*0.3+F3*0.3</f>
        <v>66.8</v>
      </c>
      <c r="H3" s="10"/>
    </row>
    <row r="4" ht="20.25" spans="1:8">
      <c r="A4" s="5">
        <v>2</v>
      </c>
      <c r="B4" s="6" t="s">
        <v>15</v>
      </c>
      <c r="C4" s="7" t="s">
        <v>17</v>
      </c>
      <c r="D4" s="8">
        <v>78</v>
      </c>
      <c r="E4" s="8">
        <v>32</v>
      </c>
      <c r="F4" s="8">
        <v>71</v>
      </c>
      <c r="G4" s="8">
        <f t="shared" ref="G4:G35" si="0">D4*0.4+E4*0.3+F4*0.3</f>
        <v>62.1</v>
      </c>
      <c r="H4" s="10"/>
    </row>
    <row r="5" ht="20.25" spans="1:8">
      <c r="A5" s="5">
        <v>3</v>
      </c>
      <c r="B5" s="6" t="s">
        <v>15</v>
      </c>
      <c r="C5" s="7" t="s">
        <v>18</v>
      </c>
      <c r="D5" s="19">
        <v>78</v>
      </c>
      <c r="E5" s="8">
        <v>46</v>
      </c>
      <c r="F5" s="8">
        <v>71</v>
      </c>
      <c r="G5" s="8">
        <f t="shared" si="0"/>
        <v>66.3</v>
      </c>
      <c r="H5" s="10"/>
    </row>
    <row r="6" ht="20.25" spans="1:8">
      <c r="A6" s="5">
        <v>4</v>
      </c>
      <c r="B6" s="6" t="s">
        <v>15</v>
      </c>
      <c r="C6" s="7" t="s">
        <v>19</v>
      </c>
      <c r="D6" s="8">
        <v>75</v>
      </c>
      <c r="E6" s="8">
        <v>51</v>
      </c>
      <c r="F6" s="8">
        <v>72</v>
      </c>
      <c r="G6" s="8">
        <f t="shared" si="0"/>
        <v>66.9</v>
      </c>
      <c r="H6" s="10"/>
    </row>
    <row r="7" ht="20.25" spans="1:8">
      <c r="A7" s="5">
        <v>5</v>
      </c>
      <c r="B7" s="6" t="s">
        <v>15</v>
      </c>
      <c r="C7" s="7" t="s">
        <v>20</v>
      </c>
      <c r="D7" s="8">
        <v>78</v>
      </c>
      <c r="E7" s="8">
        <v>33</v>
      </c>
      <c r="F7" s="8">
        <v>77</v>
      </c>
      <c r="G7" s="8">
        <f t="shared" si="0"/>
        <v>64.2</v>
      </c>
      <c r="H7" s="10"/>
    </row>
    <row r="8" ht="20.25" spans="1:8">
      <c r="A8" s="5">
        <v>6</v>
      </c>
      <c r="B8" s="6" t="s">
        <v>15</v>
      </c>
      <c r="C8" s="7" t="s">
        <v>21</v>
      </c>
      <c r="D8" s="8">
        <v>73</v>
      </c>
      <c r="E8" s="8">
        <v>41</v>
      </c>
      <c r="F8" s="8">
        <v>71</v>
      </c>
      <c r="G8" s="8">
        <f t="shared" si="0"/>
        <v>62.8</v>
      </c>
      <c r="H8" s="10"/>
    </row>
    <row r="9" ht="20.25" spans="1:8">
      <c r="A9" s="5">
        <v>7</v>
      </c>
      <c r="B9" s="6" t="s">
        <v>15</v>
      </c>
      <c r="C9" s="7" t="s">
        <v>22</v>
      </c>
      <c r="D9" s="8">
        <v>71</v>
      </c>
      <c r="E9" s="8">
        <v>51</v>
      </c>
      <c r="F9" s="8">
        <v>72</v>
      </c>
      <c r="G9" s="8">
        <f t="shared" si="0"/>
        <v>65.3</v>
      </c>
      <c r="H9" s="10"/>
    </row>
    <row r="10" ht="20.25" spans="1:8">
      <c r="A10" s="5">
        <v>8</v>
      </c>
      <c r="B10" s="6" t="s">
        <v>15</v>
      </c>
      <c r="C10" s="7" t="s">
        <v>23</v>
      </c>
      <c r="D10" s="8">
        <v>75</v>
      </c>
      <c r="E10" s="8">
        <v>46</v>
      </c>
      <c r="F10" s="8">
        <v>72</v>
      </c>
      <c r="G10" s="8">
        <f t="shared" si="0"/>
        <v>65.4</v>
      </c>
      <c r="H10" s="10"/>
    </row>
    <row r="11" ht="20.25" spans="1:8">
      <c r="A11" s="5">
        <v>9</v>
      </c>
      <c r="B11" s="6" t="s">
        <v>15</v>
      </c>
      <c r="C11" s="7" t="s">
        <v>24</v>
      </c>
      <c r="D11" s="8">
        <v>76</v>
      </c>
      <c r="E11" s="8">
        <v>32</v>
      </c>
      <c r="F11" s="8">
        <v>74</v>
      </c>
      <c r="G11" s="8">
        <f t="shared" si="0"/>
        <v>62.2</v>
      </c>
      <c r="H11" s="10"/>
    </row>
    <row r="12" ht="20.25" spans="1:8">
      <c r="A12" s="5">
        <v>10</v>
      </c>
      <c r="B12" s="6" t="s">
        <v>15</v>
      </c>
      <c r="C12" s="7" t="s">
        <v>25</v>
      </c>
      <c r="D12" s="8">
        <v>72</v>
      </c>
      <c r="E12" s="8">
        <v>31</v>
      </c>
      <c r="F12" s="8"/>
      <c r="G12" s="8">
        <f t="shared" si="0"/>
        <v>38.1</v>
      </c>
      <c r="H12" s="10"/>
    </row>
    <row r="13" ht="20.25" spans="1:8">
      <c r="A13" s="5">
        <v>11</v>
      </c>
      <c r="B13" s="6" t="s">
        <v>15</v>
      </c>
      <c r="C13" s="7" t="s">
        <v>26</v>
      </c>
      <c r="D13" s="8">
        <v>70</v>
      </c>
      <c r="E13" s="8">
        <v>41</v>
      </c>
      <c r="F13" s="8">
        <v>75</v>
      </c>
      <c r="G13" s="8">
        <f t="shared" si="0"/>
        <v>62.8</v>
      </c>
      <c r="H13" s="10"/>
    </row>
    <row r="14" ht="20.25" spans="1:8">
      <c r="A14" s="5">
        <v>12</v>
      </c>
      <c r="B14" s="6" t="s">
        <v>15</v>
      </c>
      <c r="C14" s="7" t="s">
        <v>27</v>
      </c>
      <c r="D14" s="8">
        <v>76</v>
      </c>
      <c r="E14" s="8">
        <v>44</v>
      </c>
      <c r="F14" s="8">
        <v>76</v>
      </c>
      <c r="G14" s="8">
        <f t="shared" si="0"/>
        <v>66.4</v>
      </c>
      <c r="H14" s="10"/>
    </row>
    <row r="15" ht="20.25" spans="1:8">
      <c r="A15" s="5">
        <v>13</v>
      </c>
      <c r="B15" s="6" t="s">
        <v>15</v>
      </c>
      <c r="C15" s="7" t="s">
        <v>28</v>
      </c>
      <c r="D15" s="8">
        <v>72</v>
      </c>
      <c r="E15" s="8">
        <v>33</v>
      </c>
      <c r="F15" s="8">
        <v>73</v>
      </c>
      <c r="G15" s="8">
        <f t="shared" si="0"/>
        <v>60.6</v>
      </c>
      <c r="H15" s="10"/>
    </row>
    <row r="16" ht="20.25" spans="1:8">
      <c r="A16" s="5">
        <v>14</v>
      </c>
      <c r="B16" s="6" t="s">
        <v>15</v>
      </c>
      <c r="C16" s="7" t="s">
        <v>29</v>
      </c>
      <c r="D16" s="8">
        <v>70</v>
      </c>
      <c r="E16" s="8">
        <v>41</v>
      </c>
      <c r="F16" s="8">
        <v>73</v>
      </c>
      <c r="G16" s="8">
        <f t="shared" si="0"/>
        <v>62.2</v>
      </c>
      <c r="H16" s="10"/>
    </row>
    <row r="17" ht="20.25" spans="1:8">
      <c r="A17" s="5">
        <v>15</v>
      </c>
      <c r="B17" s="6" t="s">
        <v>15</v>
      </c>
      <c r="C17" s="7" t="s">
        <v>30</v>
      </c>
      <c r="D17" s="8">
        <v>71</v>
      </c>
      <c r="E17" s="8">
        <v>30</v>
      </c>
      <c r="F17" s="8">
        <v>75</v>
      </c>
      <c r="G17" s="8">
        <f t="shared" si="0"/>
        <v>59.9</v>
      </c>
      <c r="H17" s="10"/>
    </row>
    <row r="18" ht="20.25" spans="1:8">
      <c r="A18" s="5">
        <v>16</v>
      </c>
      <c r="B18" s="6" t="s">
        <v>15</v>
      </c>
      <c r="C18" s="7" t="s">
        <v>31</v>
      </c>
      <c r="D18" s="8">
        <v>73</v>
      </c>
      <c r="E18" s="8">
        <v>31</v>
      </c>
      <c r="F18" s="8">
        <v>71</v>
      </c>
      <c r="G18" s="8">
        <f t="shared" si="0"/>
        <v>59.8</v>
      </c>
      <c r="H18" s="10"/>
    </row>
    <row r="19" ht="20.25" spans="1:8">
      <c r="A19" s="5">
        <v>17</v>
      </c>
      <c r="B19" s="6" t="s">
        <v>15</v>
      </c>
      <c r="C19" s="7" t="s">
        <v>32</v>
      </c>
      <c r="D19" s="21">
        <v>71</v>
      </c>
      <c r="E19" s="11">
        <v>27</v>
      </c>
      <c r="F19" s="8">
        <v>75</v>
      </c>
      <c r="G19" s="8">
        <f t="shared" si="0"/>
        <v>59</v>
      </c>
      <c r="H19" s="10"/>
    </row>
    <row r="20" ht="20.25" spans="1:8">
      <c r="A20" s="5">
        <v>18</v>
      </c>
      <c r="B20" s="6" t="s">
        <v>15</v>
      </c>
      <c r="C20" s="7" t="s">
        <v>33</v>
      </c>
      <c r="D20" s="8">
        <v>76</v>
      </c>
      <c r="E20" s="8">
        <v>36</v>
      </c>
      <c r="F20" s="8">
        <v>73</v>
      </c>
      <c r="G20" s="8">
        <f t="shared" si="0"/>
        <v>63.1</v>
      </c>
      <c r="H20" s="10"/>
    </row>
    <row r="21" ht="20.25" spans="1:8">
      <c r="A21" s="5">
        <v>19</v>
      </c>
      <c r="B21" s="6" t="s">
        <v>15</v>
      </c>
      <c r="C21" s="7" t="s">
        <v>34</v>
      </c>
      <c r="D21" s="8">
        <v>79</v>
      </c>
      <c r="E21" s="8">
        <v>41</v>
      </c>
      <c r="F21" s="8">
        <v>74</v>
      </c>
      <c r="G21" s="8">
        <f t="shared" si="0"/>
        <v>66.1</v>
      </c>
      <c r="H21" s="10"/>
    </row>
    <row r="22" ht="20.25" spans="1:8">
      <c r="A22" s="5">
        <v>20</v>
      </c>
      <c r="B22" s="6" t="s">
        <v>15</v>
      </c>
      <c r="C22" s="12" t="s">
        <v>35</v>
      </c>
      <c r="D22" s="8">
        <v>68</v>
      </c>
      <c r="E22" s="8">
        <v>32</v>
      </c>
      <c r="F22" s="8">
        <v>75</v>
      </c>
      <c r="G22" s="8">
        <f t="shared" si="0"/>
        <v>59.3</v>
      </c>
      <c r="H22" s="10"/>
    </row>
    <row r="23" ht="20.25" spans="1:8">
      <c r="A23" s="5">
        <v>21</v>
      </c>
      <c r="B23" s="6" t="s">
        <v>15</v>
      </c>
      <c r="C23" s="7" t="s">
        <v>36</v>
      </c>
      <c r="D23" s="8">
        <v>71</v>
      </c>
      <c r="E23" s="8">
        <v>41</v>
      </c>
      <c r="F23" s="8">
        <v>71</v>
      </c>
      <c r="G23" s="8">
        <f t="shared" si="0"/>
        <v>62</v>
      </c>
      <c r="H23" s="10"/>
    </row>
    <row r="24" ht="20.25" spans="1:8">
      <c r="A24" s="5">
        <v>22</v>
      </c>
      <c r="B24" s="6" t="s">
        <v>15</v>
      </c>
      <c r="C24" s="7" t="s">
        <v>37</v>
      </c>
      <c r="D24" s="8">
        <v>72</v>
      </c>
      <c r="E24" s="8">
        <v>61</v>
      </c>
      <c r="F24" s="8">
        <v>75</v>
      </c>
      <c r="G24" s="8">
        <f t="shared" si="0"/>
        <v>69.6</v>
      </c>
      <c r="H24" s="10"/>
    </row>
    <row r="25" ht="20.25" spans="1:8">
      <c r="A25" s="5">
        <v>23</v>
      </c>
      <c r="B25" s="6" t="s">
        <v>15</v>
      </c>
      <c r="C25" s="7" t="s">
        <v>38</v>
      </c>
      <c r="D25" s="8">
        <v>74</v>
      </c>
      <c r="E25" s="8">
        <v>23</v>
      </c>
      <c r="F25" s="8">
        <v>76</v>
      </c>
      <c r="G25" s="8">
        <f t="shared" si="0"/>
        <v>59.3</v>
      </c>
      <c r="H25" s="10"/>
    </row>
    <row r="26" ht="20.25" spans="1:8">
      <c r="A26" s="5">
        <v>24</v>
      </c>
      <c r="B26" s="6" t="s">
        <v>15</v>
      </c>
      <c r="C26" s="12" t="s">
        <v>39</v>
      </c>
      <c r="D26" s="8">
        <v>77</v>
      </c>
      <c r="E26" s="8">
        <v>61</v>
      </c>
      <c r="F26" s="8">
        <v>71</v>
      </c>
      <c r="G26" s="8">
        <f t="shared" si="0"/>
        <v>70.4</v>
      </c>
      <c r="H26" s="10"/>
    </row>
    <row r="27" ht="20.25" spans="1:8">
      <c r="A27" s="5">
        <v>25</v>
      </c>
      <c r="B27" s="6" t="s">
        <v>15</v>
      </c>
      <c r="C27" s="7" t="s">
        <v>40</v>
      </c>
      <c r="D27" s="8">
        <v>68</v>
      </c>
      <c r="E27" s="8">
        <v>23</v>
      </c>
      <c r="F27" s="8">
        <v>75</v>
      </c>
      <c r="G27" s="8">
        <f t="shared" si="0"/>
        <v>56.6</v>
      </c>
      <c r="H27" s="10"/>
    </row>
    <row r="28" ht="20.25" spans="1:8">
      <c r="A28" s="5">
        <v>26</v>
      </c>
      <c r="B28" s="6" t="s">
        <v>15</v>
      </c>
      <c r="C28" s="13" t="s">
        <v>41</v>
      </c>
      <c r="D28" s="8">
        <v>78</v>
      </c>
      <c r="E28" s="8">
        <v>32</v>
      </c>
      <c r="F28" s="8">
        <v>77</v>
      </c>
      <c r="G28" s="8">
        <f t="shared" si="0"/>
        <v>63.9</v>
      </c>
      <c r="H28" s="10"/>
    </row>
    <row r="29" ht="20.25" spans="1:8">
      <c r="A29" s="5">
        <v>27</v>
      </c>
      <c r="B29" s="6" t="s">
        <v>15</v>
      </c>
      <c r="C29" s="7" t="s">
        <v>42</v>
      </c>
      <c r="D29" s="8">
        <v>68</v>
      </c>
      <c r="E29" s="8">
        <v>42</v>
      </c>
      <c r="F29" s="8">
        <v>76</v>
      </c>
      <c r="G29" s="8">
        <f t="shared" si="0"/>
        <v>62.6</v>
      </c>
      <c r="H29" s="10"/>
    </row>
    <row r="30" ht="20.25" spans="1:8">
      <c r="A30" s="5">
        <v>28</v>
      </c>
      <c r="B30" s="6" t="s">
        <v>15</v>
      </c>
      <c r="C30" s="13" t="s">
        <v>43</v>
      </c>
      <c r="D30" s="8">
        <v>72</v>
      </c>
      <c r="E30" s="8">
        <v>44</v>
      </c>
      <c r="F30" s="8">
        <v>71</v>
      </c>
      <c r="G30" s="8">
        <f t="shared" si="0"/>
        <v>63.3</v>
      </c>
      <c r="H30" s="10"/>
    </row>
    <row r="31" ht="20.25" spans="1:8">
      <c r="A31" s="5">
        <v>29</v>
      </c>
      <c r="B31" s="6" t="s">
        <v>15</v>
      </c>
      <c r="C31" s="13" t="s">
        <v>44</v>
      </c>
      <c r="D31" s="8">
        <v>71</v>
      </c>
      <c r="E31" s="8">
        <v>51</v>
      </c>
      <c r="F31" s="8">
        <v>73</v>
      </c>
      <c r="G31" s="8">
        <f t="shared" si="0"/>
        <v>65.6</v>
      </c>
      <c r="H31" s="10"/>
    </row>
    <row r="32" ht="20.25" spans="1:8">
      <c r="A32" s="5">
        <v>30</v>
      </c>
      <c r="B32" s="6" t="s">
        <v>15</v>
      </c>
      <c r="C32" s="13" t="s">
        <v>45</v>
      </c>
      <c r="D32" s="8">
        <v>73</v>
      </c>
      <c r="E32" s="8">
        <v>27</v>
      </c>
      <c r="F32" s="8">
        <v>75</v>
      </c>
      <c r="G32" s="8">
        <f t="shared" si="0"/>
        <v>59.8</v>
      </c>
      <c r="H32" s="10"/>
    </row>
    <row r="33" ht="20.25" spans="1:8">
      <c r="A33" s="5">
        <v>31</v>
      </c>
      <c r="B33" s="6" t="s">
        <v>15</v>
      </c>
      <c r="C33" s="13" t="s">
        <v>46</v>
      </c>
      <c r="D33" s="8">
        <v>71</v>
      </c>
      <c r="E33" s="8">
        <v>61</v>
      </c>
      <c r="F33" s="8">
        <v>76</v>
      </c>
      <c r="G33" s="8">
        <f t="shared" si="0"/>
        <v>69.5</v>
      </c>
      <c r="H33" s="10"/>
    </row>
    <row r="34" ht="20.25" spans="1:8">
      <c r="A34" s="5">
        <v>32</v>
      </c>
      <c r="B34" s="6" t="s">
        <v>15</v>
      </c>
      <c r="C34" s="13" t="s">
        <v>47</v>
      </c>
      <c r="D34" s="8">
        <v>77</v>
      </c>
      <c r="E34" s="8">
        <v>26</v>
      </c>
      <c r="F34" s="8">
        <v>71</v>
      </c>
      <c r="G34" s="8">
        <f t="shared" si="0"/>
        <v>59.9</v>
      </c>
      <c r="H34" s="10"/>
    </row>
    <row r="35" ht="20.25" spans="1:8">
      <c r="A35" s="5">
        <v>33</v>
      </c>
      <c r="B35" s="6" t="s">
        <v>15</v>
      </c>
      <c r="C35" s="13" t="s">
        <v>48</v>
      </c>
      <c r="D35" s="19">
        <v>75</v>
      </c>
      <c r="E35" s="8">
        <v>33</v>
      </c>
      <c r="F35" s="8">
        <v>75</v>
      </c>
      <c r="G35" s="8">
        <f t="shared" si="0"/>
        <v>62.4</v>
      </c>
      <c r="H35" s="10"/>
    </row>
    <row r="36" ht="20.25" spans="1:8">
      <c r="A36" s="5">
        <v>34</v>
      </c>
      <c r="B36" s="6" t="s">
        <v>15</v>
      </c>
      <c r="C36" s="13" t="s">
        <v>49</v>
      </c>
      <c r="D36" s="8">
        <v>76</v>
      </c>
      <c r="E36" s="8">
        <v>61</v>
      </c>
      <c r="F36" s="8">
        <v>75</v>
      </c>
      <c r="G36" s="8">
        <f t="shared" ref="G36:G53" si="1">D36*0.4+E36*0.3+F36*0.3</f>
        <v>71.2</v>
      </c>
      <c r="H36" s="10"/>
    </row>
    <row r="37" ht="20.25" spans="1:8">
      <c r="A37" s="5">
        <v>35</v>
      </c>
      <c r="B37" s="6" t="s">
        <v>15</v>
      </c>
      <c r="C37" s="13" t="s">
        <v>50</v>
      </c>
      <c r="D37" s="8">
        <v>72</v>
      </c>
      <c r="E37" s="8">
        <v>46</v>
      </c>
      <c r="F37" s="8">
        <v>73</v>
      </c>
      <c r="G37" s="8">
        <f t="shared" si="1"/>
        <v>64.5</v>
      </c>
      <c r="H37" s="10"/>
    </row>
    <row r="38" ht="20.25" spans="1:8">
      <c r="A38" s="5">
        <v>36</v>
      </c>
      <c r="B38" s="6" t="s">
        <v>15</v>
      </c>
      <c r="C38" s="13" t="s">
        <v>51</v>
      </c>
      <c r="D38" s="8">
        <v>71</v>
      </c>
      <c r="E38" s="8">
        <v>42</v>
      </c>
      <c r="F38" s="8">
        <v>71</v>
      </c>
      <c r="G38" s="8">
        <f t="shared" si="1"/>
        <v>62.3</v>
      </c>
      <c r="H38" s="10"/>
    </row>
    <row r="39" ht="20.25" spans="1:8">
      <c r="A39" s="5">
        <v>37</v>
      </c>
      <c r="B39" s="6" t="s">
        <v>15</v>
      </c>
      <c r="C39" s="13" t="s">
        <v>52</v>
      </c>
      <c r="D39" s="8">
        <v>75</v>
      </c>
      <c r="E39" s="8">
        <v>48</v>
      </c>
      <c r="F39" s="8">
        <v>68</v>
      </c>
      <c r="G39" s="8">
        <f t="shared" si="1"/>
        <v>64.8</v>
      </c>
      <c r="H39" s="10"/>
    </row>
    <row r="40" ht="20.25" spans="1:8">
      <c r="A40" s="5">
        <v>38</v>
      </c>
      <c r="B40" s="6" t="s">
        <v>15</v>
      </c>
      <c r="C40" s="13" t="s">
        <v>53</v>
      </c>
      <c r="D40" s="8">
        <v>76</v>
      </c>
      <c r="E40" s="8">
        <v>80</v>
      </c>
      <c r="F40" s="8">
        <v>78</v>
      </c>
      <c r="G40" s="8">
        <f t="shared" si="1"/>
        <v>77.8</v>
      </c>
      <c r="H40" s="10"/>
    </row>
    <row r="41" ht="20.25" spans="1:8">
      <c r="A41" s="5">
        <v>39</v>
      </c>
      <c r="B41" s="6" t="s">
        <v>15</v>
      </c>
      <c r="C41" s="13" t="s">
        <v>54</v>
      </c>
      <c r="D41" s="8">
        <v>72</v>
      </c>
      <c r="E41" s="8">
        <v>61</v>
      </c>
      <c r="F41" s="8">
        <v>65</v>
      </c>
      <c r="G41" s="8">
        <f t="shared" si="1"/>
        <v>66.6</v>
      </c>
      <c r="H41" s="10"/>
    </row>
    <row r="42" ht="20.25" spans="1:8">
      <c r="A42" s="5">
        <v>40</v>
      </c>
      <c r="B42" s="6" t="s">
        <v>15</v>
      </c>
      <c r="C42" s="13" t="s">
        <v>55</v>
      </c>
      <c r="D42" s="8">
        <v>74</v>
      </c>
      <c r="E42" s="8">
        <v>28</v>
      </c>
      <c r="F42" s="8">
        <v>75</v>
      </c>
      <c r="G42" s="8">
        <f t="shared" si="1"/>
        <v>60.5</v>
      </c>
      <c r="H42" s="10"/>
    </row>
    <row r="43" ht="20.25" spans="1:8">
      <c r="A43" s="5">
        <v>41</v>
      </c>
      <c r="B43" s="6" t="s">
        <v>15</v>
      </c>
      <c r="C43" s="13" t="s">
        <v>56</v>
      </c>
      <c r="D43" s="8">
        <v>71</v>
      </c>
      <c r="E43" s="8">
        <v>61</v>
      </c>
      <c r="F43" s="8">
        <v>72</v>
      </c>
      <c r="G43" s="8">
        <f t="shared" si="1"/>
        <v>68.3</v>
      </c>
      <c r="H43" s="10"/>
    </row>
    <row r="44" ht="20.25" spans="1:8">
      <c r="A44" s="5">
        <v>42</v>
      </c>
      <c r="B44" s="6" t="s">
        <v>15</v>
      </c>
      <c r="C44" s="13" t="s">
        <v>57</v>
      </c>
      <c r="D44" s="8">
        <v>73</v>
      </c>
      <c r="E44" s="8">
        <v>27</v>
      </c>
      <c r="F44" s="8">
        <v>76</v>
      </c>
      <c r="G44" s="8">
        <f t="shared" si="1"/>
        <v>60.1</v>
      </c>
      <c r="H44" s="10"/>
    </row>
    <row r="45" ht="20.25" spans="1:8">
      <c r="A45" s="5">
        <v>43</v>
      </c>
      <c r="B45" s="6" t="s">
        <v>15</v>
      </c>
      <c r="C45" s="13" t="s">
        <v>58</v>
      </c>
      <c r="D45" s="8">
        <v>75</v>
      </c>
      <c r="E45" s="8">
        <v>46</v>
      </c>
      <c r="F45" s="8">
        <v>71</v>
      </c>
      <c r="G45" s="8">
        <f t="shared" si="1"/>
        <v>65.1</v>
      </c>
      <c r="H45" s="10"/>
    </row>
    <row r="46" ht="20.25" spans="1:8">
      <c r="A46" s="5">
        <v>44</v>
      </c>
      <c r="B46" s="6" t="s">
        <v>15</v>
      </c>
      <c r="C46" s="13" t="s">
        <v>59</v>
      </c>
      <c r="D46" s="8">
        <v>73</v>
      </c>
      <c r="E46" s="8">
        <v>47</v>
      </c>
      <c r="F46" s="8">
        <v>73</v>
      </c>
      <c r="G46" s="8">
        <f t="shared" si="1"/>
        <v>65.2</v>
      </c>
      <c r="H46" s="10"/>
    </row>
    <row r="47" ht="20.25" spans="1:8">
      <c r="A47" s="5">
        <v>45</v>
      </c>
      <c r="B47" s="6" t="s">
        <v>15</v>
      </c>
      <c r="C47" s="13" t="s">
        <v>60</v>
      </c>
      <c r="D47" s="8">
        <v>71</v>
      </c>
      <c r="E47" s="8">
        <v>50</v>
      </c>
      <c r="F47" s="8">
        <v>74</v>
      </c>
      <c r="G47" s="8">
        <f t="shared" si="1"/>
        <v>65.6</v>
      </c>
      <c r="H47" s="10"/>
    </row>
    <row r="48" ht="20.25" spans="1:7">
      <c r="A48" s="5">
        <v>46</v>
      </c>
      <c r="B48" s="6" t="s">
        <v>15</v>
      </c>
      <c r="C48" s="13" t="s">
        <v>61</v>
      </c>
      <c r="D48" s="8">
        <v>72</v>
      </c>
      <c r="E48" s="8">
        <v>28</v>
      </c>
      <c r="F48" s="8">
        <v>77</v>
      </c>
      <c r="G48" s="8">
        <f t="shared" si="1"/>
        <v>60.3</v>
      </c>
    </row>
    <row r="49" ht="20.25" spans="1:7">
      <c r="A49" s="5">
        <v>47</v>
      </c>
      <c r="B49" s="6" t="s">
        <v>15</v>
      </c>
      <c r="C49" s="27" t="s">
        <v>62</v>
      </c>
      <c r="D49" s="8">
        <v>71</v>
      </c>
      <c r="E49" s="8">
        <v>46</v>
      </c>
      <c r="F49" s="8">
        <v>72</v>
      </c>
      <c r="G49" s="8">
        <f t="shared" si="1"/>
        <v>63.8</v>
      </c>
    </row>
    <row r="50" ht="20.25" spans="1:7">
      <c r="A50" s="5">
        <v>48</v>
      </c>
      <c r="B50" s="6" t="s">
        <v>15</v>
      </c>
      <c r="C50" s="28" t="s">
        <v>63</v>
      </c>
      <c r="D50" s="8">
        <v>73</v>
      </c>
      <c r="E50" s="8">
        <v>43</v>
      </c>
      <c r="F50" s="8"/>
      <c r="G50" s="8">
        <f t="shared" si="1"/>
        <v>42.1</v>
      </c>
    </row>
    <row r="51" ht="20.25" spans="1:7">
      <c r="A51" s="5">
        <v>49</v>
      </c>
      <c r="B51" s="6" t="s">
        <v>15</v>
      </c>
      <c r="C51" s="12" t="s">
        <v>64</v>
      </c>
      <c r="D51" s="8">
        <v>78</v>
      </c>
      <c r="E51" s="8">
        <v>44</v>
      </c>
      <c r="F51" s="8">
        <v>71</v>
      </c>
      <c r="G51" s="8">
        <f t="shared" si="1"/>
        <v>65.7</v>
      </c>
    </row>
    <row r="52" ht="20.25" spans="1:7">
      <c r="A52" s="5">
        <v>50</v>
      </c>
      <c r="B52" s="6" t="s">
        <v>15</v>
      </c>
      <c r="C52" s="29" t="s">
        <v>65</v>
      </c>
      <c r="D52" s="8">
        <v>73</v>
      </c>
      <c r="E52" s="8">
        <v>42</v>
      </c>
      <c r="F52" s="8">
        <v>78</v>
      </c>
      <c r="G52" s="8">
        <f t="shared" si="1"/>
        <v>65.2</v>
      </c>
    </row>
    <row r="53" ht="20.25" spans="1:7">
      <c r="A53" s="5">
        <v>51</v>
      </c>
      <c r="B53" s="6" t="s">
        <v>15</v>
      </c>
      <c r="C53" s="8" t="s">
        <v>66</v>
      </c>
      <c r="D53" s="8">
        <v>72</v>
      </c>
      <c r="E53" s="8">
        <v>43</v>
      </c>
      <c r="F53" s="8">
        <v>76</v>
      </c>
      <c r="G53" s="8">
        <f t="shared" si="1"/>
        <v>64.5</v>
      </c>
    </row>
  </sheetData>
  <mergeCells count="1">
    <mergeCell ref="A1:H1"/>
  </mergeCells>
  <conditionalFormatting sqref="C3:C52">
    <cfRule type="duplicateValues" dxfId="0" priority="1"/>
  </conditionalFormatting>
  <conditionalFormatting sqref="C42:C43">
    <cfRule type="duplicateValues" dxfId="0" priority="2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topLeftCell="A34" workbookViewId="0">
      <selection activeCell="G3" sqref="G3:G53"/>
    </sheetView>
  </sheetViews>
  <sheetFormatPr defaultColWidth="9" defaultRowHeight="13.5" outlineLevelCol="7"/>
  <cols>
    <col min="1" max="1" width="7.125" customWidth="1"/>
    <col min="2" max="2" width="8.125" customWidth="1"/>
    <col min="3" max="3" width="7.125" customWidth="1"/>
    <col min="4" max="6" width="17.875" customWidth="1"/>
    <col min="7" max="7" width="8.375" customWidth="1"/>
    <col min="8" max="8" width="12.875" customWidth="1"/>
  </cols>
  <sheetData>
    <row r="1" ht="31.5" spans="1:8">
      <c r="A1" s="1" t="s">
        <v>74</v>
      </c>
      <c r="B1" s="1"/>
      <c r="C1" s="1"/>
      <c r="D1" s="1"/>
      <c r="E1" s="1"/>
      <c r="F1" s="1"/>
      <c r="G1" s="1"/>
      <c r="H1" s="1"/>
    </row>
    <row r="2" ht="20" customHeight="1" spans="1:8">
      <c r="A2" s="2" t="s">
        <v>1</v>
      </c>
      <c r="B2" s="2" t="s">
        <v>2</v>
      </c>
      <c r="C2" s="2" t="s">
        <v>3</v>
      </c>
      <c r="D2" s="2" t="s">
        <v>68</v>
      </c>
      <c r="E2" s="2" t="s">
        <v>69</v>
      </c>
      <c r="F2" s="2" t="s">
        <v>70</v>
      </c>
      <c r="G2" s="3" t="s">
        <v>71</v>
      </c>
      <c r="H2" s="4" t="s">
        <v>72</v>
      </c>
    </row>
    <row r="3" ht="20.25" spans="1:8">
      <c r="A3" s="5">
        <v>1</v>
      </c>
      <c r="B3" s="6" t="s">
        <v>15</v>
      </c>
      <c r="C3" s="7" t="s">
        <v>16</v>
      </c>
      <c r="D3" s="8">
        <v>86</v>
      </c>
      <c r="E3" s="9">
        <v>57</v>
      </c>
      <c r="F3" s="8">
        <v>56</v>
      </c>
      <c r="G3" s="8">
        <f t="shared" ref="G3:G53" si="0">D3*40%+E3*30%+F3*30%</f>
        <v>68.3</v>
      </c>
      <c r="H3" s="10"/>
    </row>
    <row r="4" ht="20.25" spans="1:8">
      <c r="A4" s="5">
        <v>2</v>
      </c>
      <c r="B4" s="6" t="s">
        <v>15</v>
      </c>
      <c r="C4" s="7" t="s">
        <v>17</v>
      </c>
      <c r="D4" s="8">
        <v>87</v>
      </c>
      <c r="E4" s="8">
        <v>48</v>
      </c>
      <c r="F4" s="8">
        <v>58</v>
      </c>
      <c r="G4" s="8">
        <f t="shared" si="0"/>
        <v>66.6</v>
      </c>
      <c r="H4" s="10"/>
    </row>
    <row r="5" ht="20.25" spans="1:8">
      <c r="A5" s="5">
        <v>3</v>
      </c>
      <c r="B5" s="6" t="s">
        <v>15</v>
      </c>
      <c r="C5" s="7" t="s">
        <v>18</v>
      </c>
      <c r="D5" s="19">
        <v>92</v>
      </c>
      <c r="E5" s="8">
        <v>39</v>
      </c>
      <c r="F5" s="8">
        <v>55</v>
      </c>
      <c r="G5" s="8">
        <f t="shared" si="0"/>
        <v>65</v>
      </c>
      <c r="H5" s="10"/>
    </row>
    <row r="6" ht="20.25" spans="1:8">
      <c r="A6" s="5">
        <v>4</v>
      </c>
      <c r="B6" s="6" t="s">
        <v>15</v>
      </c>
      <c r="C6" s="7" t="s">
        <v>19</v>
      </c>
      <c r="D6" s="8">
        <v>92</v>
      </c>
      <c r="E6" s="8">
        <v>52</v>
      </c>
      <c r="F6" s="8">
        <v>60</v>
      </c>
      <c r="G6" s="8">
        <f t="shared" si="0"/>
        <v>70.4</v>
      </c>
      <c r="H6" s="10"/>
    </row>
    <row r="7" ht="20.25" spans="1:8">
      <c r="A7" s="5">
        <v>5</v>
      </c>
      <c r="B7" s="6" t="s">
        <v>15</v>
      </c>
      <c r="C7" s="7" t="s">
        <v>20</v>
      </c>
      <c r="D7" s="8">
        <v>89</v>
      </c>
      <c r="E7" s="8">
        <v>48</v>
      </c>
      <c r="F7" s="8">
        <v>58</v>
      </c>
      <c r="G7" s="8">
        <f t="shared" si="0"/>
        <v>67.4</v>
      </c>
      <c r="H7" s="10"/>
    </row>
    <row r="8" ht="20.25" spans="1:8">
      <c r="A8" s="5">
        <v>6</v>
      </c>
      <c r="B8" s="6" t="s">
        <v>15</v>
      </c>
      <c r="C8" s="7" t="s">
        <v>21</v>
      </c>
      <c r="D8" s="8">
        <v>82</v>
      </c>
      <c r="E8" s="8">
        <v>42</v>
      </c>
      <c r="F8" s="8">
        <v>56</v>
      </c>
      <c r="G8" s="8">
        <f t="shared" si="0"/>
        <v>62.2</v>
      </c>
      <c r="H8" s="10"/>
    </row>
    <row r="9" ht="20.25" spans="1:8">
      <c r="A9" s="5">
        <v>7</v>
      </c>
      <c r="B9" s="6" t="s">
        <v>15</v>
      </c>
      <c r="C9" s="7" t="s">
        <v>22</v>
      </c>
      <c r="D9" s="8">
        <v>80</v>
      </c>
      <c r="E9" s="8">
        <v>62</v>
      </c>
      <c r="F9" s="8">
        <v>52</v>
      </c>
      <c r="G9" s="8">
        <f t="shared" si="0"/>
        <v>66.2</v>
      </c>
      <c r="H9" s="10"/>
    </row>
    <row r="10" ht="20.25" spans="1:8">
      <c r="A10" s="5">
        <v>8</v>
      </c>
      <c r="B10" s="6" t="s">
        <v>15</v>
      </c>
      <c r="C10" s="7" t="s">
        <v>23</v>
      </c>
      <c r="D10" s="8">
        <v>82</v>
      </c>
      <c r="E10" s="8">
        <v>37</v>
      </c>
      <c r="F10" s="8">
        <v>56</v>
      </c>
      <c r="G10" s="8">
        <f t="shared" si="0"/>
        <v>60.7</v>
      </c>
      <c r="H10" s="10"/>
    </row>
    <row r="11" ht="20.25" spans="1:8">
      <c r="A11" s="5">
        <v>9</v>
      </c>
      <c r="B11" s="6" t="s">
        <v>15</v>
      </c>
      <c r="C11" s="7" t="s">
        <v>24</v>
      </c>
      <c r="D11" s="8">
        <v>85</v>
      </c>
      <c r="E11" s="8">
        <v>37</v>
      </c>
      <c r="F11" s="8">
        <v>54</v>
      </c>
      <c r="G11" s="8">
        <f t="shared" si="0"/>
        <v>61.3</v>
      </c>
      <c r="H11" s="10"/>
    </row>
    <row r="12" ht="20.25" spans="1:8">
      <c r="A12" s="5">
        <v>10</v>
      </c>
      <c r="B12" s="6" t="s">
        <v>15</v>
      </c>
      <c r="C12" s="7" t="s">
        <v>25</v>
      </c>
      <c r="D12" s="8">
        <v>88</v>
      </c>
      <c r="E12" s="8">
        <v>46</v>
      </c>
      <c r="F12" s="8">
        <v>58</v>
      </c>
      <c r="G12" s="8">
        <f t="shared" si="0"/>
        <v>66.4</v>
      </c>
      <c r="H12" s="10"/>
    </row>
    <row r="13" ht="20.25" spans="1:8">
      <c r="A13" s="5">
        <v>11</v>
      </c>
      <c r="B13" s="6" t="s">
        <v>15</v>
      </c>
      <c r="C13" s="7" t="s">
        <v>26</v>
      </c>
      <c r="D13" s="8">
        <v>88</v>
      </c>
      <c r="E13" s="8">
        <v>32</v>
      </c>
      <c r="F13" s="8">
        <v>56</v>
      </c>
      <c r="G13" s="8">
        <f t="shared" si="0"/>
        <v>61.6</v>
      </c>
      <c r="H13" s="10"/>
    </row>
    <row r="14" ht="20.25" spans="1:8">
      <c r="A14" s="5">
        <v>12</v>
      </c>
      <c r="B14" s="6" t="s">
        <v>15</v>
      </c>
      <c r="C14" s="7" t="s">
        <v>27</v>
      </c>
      <c r="D14" s="8">
        <v>86</v>
      </c>
      <c r="E14" s="8">
        <v>49</v>
      </c>
      <c r="F14" s="8">
        <v>54</v>
      </c>
      <c r="G14" s="8">
        <f t="shared" si="0"/>
        <v>65.3</v>
      </c>
      <c r="H14" s="10"/>
    </row>
    <row r="15" ht="20.25" spans="1:8">
      <c r="A15" s="5">
        <v>13</v>
      </c>
      <c r="B15" s="6" t="s">
        <v>15</v>
      </c>
      <c r="C15" s="7" t="s">
        <v>28</v>
      </c>
      <c r="D15" s="8">
        <v>87</v>
      </c>
      <c r="E15" s="8">
        <v>47</v>
      </c>
      <c r="F15" s="8">
        <v>52</v>
      </c>
      <c r="G15" s="8">
        <f t="shared" si="0"/>
        <v>64.5</v>
      </c>
      <c r="H15" s="10"/>
    </row>
    <row r="16" ht="20.25" spans="1:8">
      <c r="A16" s="5">
        <v>14</v>
      </c>
      <c r="B16" s="6" t="s">
        <v>15</v>
      </c>
      <c r="C16" s="7" t="s">
        <v>29</v>
      </c>
      <c r="D16" s="8">
        <v>80</v>
      </c>
      <c r="E16" s="8">
        <v>35</v>
      </c>
      <c r="F16" s="8">
        <v>60</v>
      </c>
      <c r="G16" s="8">
        <f t="shared" si="0"/>
        <v>60.5</v>
      </c>
      <c r="H16" s="10"/>
    </row>
    <row r="17" ht="20.25" spans="1:8">
      <c r="A17" s="5">
        <v>15</v>
      </c>
      <c r="B17" s="6" t="s">
        <v>15</v>
      </c>
      <c r="C17" s="7" t="s">
        <v>30</v>
      </c>
      <c r="D17" s="8">
        <v>84</v>
      </c>
      <c r="E17" s="8">
        <v>39</v>
      </c>
      <c r="F17" s="8">
        <v>54</v>
      </c>
      <c r="G17" s="8">
        <f t="shared" si="0"/>
        <v>61.5</v>
      </c>
      <c r="H17" s="10"/>
    </row>
    <row r="18" ht="20.25" spans="1:8">
      <c r="A18" s="5">
        <v>16</v>
      </c>
      <c r="B18" s="6" t="s">
        <v>15</v>
      </c>
      <c r="C18" s="7" t="s">
        <v>31</v>
      </c>
      <c r="D18" s="8">
        <v>90</v>
      </c>
      <c r="E18" s="8">
        <v>46</v>
      </c>
      <c r="F18" s="8">
        <v>58</v>
      </c>
      <c r="G18" s="8">
        <f t="shared" si="0"/>
        <v>67.2</v>
      </c>
      <c r="H18" s="10"/>
    </row>
    <row r="19" ht="20.25" spans="1:8">
      <c r="A19" s="5">
        <v>17</v>
      </c>
      <c r="B19" s="6" t="s">
        <v>15</v>
      </c>
      <c r="C19" s="7" t="s">
        <v>32</v>
      </c>
      <c r="D19" s="21">
        <v>86</v>
      </c>
      <c r="E19" s="11">
        <v>38</v>
      </c>
      <c r="F19" s="8">
        <v>52</v>
      </c>
      <c r="G19" s="8">
        <f t="shared" si="0"/>
        <v>61.4</v>
      </c>
      <c r="H19" s="10"/>
    </row>
    <row r="20" ht="20.25" spans="1:8">
      <c r="A20" s="5">
        <v>18</v>
      </c>
      <c r="B20" s="6" t="s">
        <v>15</v>
      </c>
      <c r="C20" s="7" t="s">
        <v>33</v>
      </c>
      <c r="D20" s="26">
        <v>71</v>
      </c>
      <c r="E20" s="26">
        <v>12</v>
      </c>
      <c r="F20" s="26">
        <v>44</v>
      </c>
      <c r="G20" s="26">
        <f t="shared" si="0"/>
        <v>45.2</v>
      </c>
      <c r="H20" s="10"/>
    </row>
    <row r="21" ht="20.25" spans="1:8">
      <c r="A21" s="5">
        <v>19</v>
      </c>
      <c r="B21" s="6" t="s">
        <v>15</v>
      </c>
      <c r="C21" s="7" t="s">
        <v>34</v>
      </c>
      <c r="D21" s="26">
        <v>70</v>
      </c>
      <c r="E21" s="26">
        <v>18</v>
      </c>
      <c r="F21" s="26">
        <v>42</v>
      </c>
      <c r="G21" s="26">
        <f t="shared" si="0"/>
        <v>46</v>
      </c>
      <c r="H21" s="10"/>
    </row>
    <row r="22" ht="20.25" spans="1:8">
      <c r="A22" s="5">
        <v>20</v>
      </c>
      <c r="B22" s="6" t="s">
        <v>15</v>
      </c>
      <c r="C22" s="12" t="s">
        <v>35</v>
      </c>
      <c r="D22" s="26">
        <v>72</v>
      </c>
      <c r="E22" s="26">
        <v>12</v>
      </c>
      <c r="F22" s="26">
        <v>43</v>
      </c>
      <c r="G22" s="26">
        <f t="shared" si="0"/>
        <v>45.3</v>
      </c>
      <c r="H22" s="10"/>
    </row>
    <row r="23" ht="20.25" spans="1:8">
      <c r="A23" s="5">
        <v>21</v>
      </c>
      <c r="B23" s="6" t="s">
        <v>15</v>
      </c>
      <c r="C23" s="7" t="s">
        <v>36</v>
      </c>
      <c r="D23" s="8">
        <v>82</v>
      </c>
      <c r="E23" s="8">
        <v>43</v>
      </c>
      <c r="F23" s="8">
        <v>56</v>
      </c>
      <c r="G23" s="8">
        <f t="shared" si="0"/>
        <v>62.5</v>
      </c>
      <c r="H23" s="10"/>
    </row>
    <row r="24" ht="20.25" spans="1:8">
      <c r="A24" s="5">
        <v>22</v>
      </c>
      <c r="B24" s="6" t="s">
        <v>15</v>
      </c>
      <c r="C24" s="7" t="s">
        <v>37</v>
      </c>
      <c r="D24" s="8">
        <v>88</v>
      </c>
      <c r="E24" s="8">
        <v>50</v>
      </c>
      <c r="F24" s="8">
        <v>61</v>
      </c>
      <c r="G24" s="8">
        <f t="shared" si="0"/>
        <v>68.5</v>
      </c>
      <c r="H24" s="10"/>
    </row>
    <row r="25" ht="20.25" spans="1:8">
      <c r="A25" s="5">
        <v>23</v>
      </c>
      <c r="B25" s="6" t="s">
        <v>15</v>
      </c>
      <c r="C25" s="7" t="s">
        <v>38</v>
      </c>
      <c r="D25" s="26">
        <v>75</v>
      </c>
      <c r="E25" s="26">
        <v>20</v>
      </c>
      <c r="F25" s="26">
        <v>43</v>
      </c>
      <c r="G25" s="26">
        <f t="shared" si="0"/>
        <v>48.9</v>
      </c>
      <c r="H25" s="10"/>
    </row>
    <row r="26" ht="20.25" spans="1:8">
      <c r="A26" s="5">
        <v>24</v>
      </c>
      <c r="B26" s="6" t="s">
        <v>15</v>
      </c>
      <c r="C26" s="12" t="s">
        <v>39</v>
      </c>
      <c r="D26" s="8">
        <v>81</v>
      </c>
      <c r="E26" s="8">
        <v>36</v>
      </c>
      <c r="F26" s="8">
        <v>57</v>
      </c>
      <c r="G26" s="8">
        <f t="shared" si="0"/>
        <v>60.3</v>
      </c>
      <c r="H26" s="10"/>
    </row>
    <row r="27" ht="20.25" spans="1:8">
      <c r="A27" s="5">
        <v>25</v>
      </c>
      <c r="B27" s="6" t="s">
        <v>15</v>
      </c>
      <c r="C27" s="7" t="s">
        <v>40</v>
      </c>
      <c r="D27" s="8">
        <v>82</v>
      </c>
      <c r="E27" s="8">
        <v>36</v>
      </c>
      <c r="F27" s="8">
        <v>56</v>
      </c>
      <c r="G27" s="8">
        <f t="shared" si="0"/>
        <v>60.4</v>
      </c>
      <c r="H27" s="10"/>
    </row>
    <row r="28" ht="20.25" spans="1:8">
      <c r="A28" s="5">
        <v>26</v>
      </c>
      <c r="B28" s="6" t="s">
        <v>15</v>
      </c>
      <c r="C28" s="13" t="s">
        <v>41</v>
      </c>
      <c r="D28" s="8">
        <v>86</v>
      </c>
      <c r="E28" s="8">
        <v>52</v>
      </c>
      <c r="F28" s="8">
        <v>60</v>
      </c>
      <c r="G28" s="8">
        <f t="shared" si="0"/>
        <v>68</v>
      </c>
      <c r="H28" s="10"/>
    </row>
    <row r="29" ht="20.25" spans="1:8">
      <c r="A29" s="5">
        <v>27</v>
      </c>
      <c r="B29" s="6" t="s">
        <v>15</v>
      </c>
      <c r="C29" s="7" t="s">
        <v>42</v>
      </c>
      <c r="D29" s="8">
        <v>82</v>
      </c>
      <c r="E29" s="8">
        <v>43</v>
      </c>
      <c r="F29" s="8">
        <v>55</v>
      </c>
      <c r="G29" s="8">
        <f t="shared" si="0"/>
        <v>62.2</v>
      </c>
      <c r="H29" s="10"/>
    </row>
    <row r="30" ht="20.25" spans="1:8">
      <c r="A30" s="5">
        <v>28</v>
      </c>
      <c r="B30" s="6" t="s">
        <v>15</v>
      </c>
      <c r="C30" s="13" t="s">
        <v>43</v>
      </c>
      <c r="D30" s="8">
        <v>84</v>
      </c>
      <c r="E30" s="8">
        <v>36</v>
      </c>
      <c r="F30" s="8">
        <v>57</v>
      </c>
      <c r="G30" s="8">
        <f t="shared" si="0"/>
        <v>61.5</v>
      </c>
      <c r="H30" s="10"/>
    </row>
    <row r="31" ht="20.25" spans="1:8">
      <c r="A31" s="5">
        <v>29</v>
      </c>
      <c r="B31" s="6" t="s">
        <v>15</v>
      </c>
      <c r="C31" s="13" t="s">
        <v>44</v>
      </c>
      <c r="D31" s="8">
        <v>83</v>
      </c>
      <c r="E31" s="8">
        <v>45</v>
      </c>
      <c r="F31" s="8">
        <v>58</v>
      </c>
      <c r="G31" s="8">
        <f t="shared" si="0"/>
        <v>64.1</v>
      </c>
      <c r="H31" s="10"/>
    </row>
    <row r="32" ht="20.25" spans="1:8">
      <c r="A32" s="5">
        <v>30</v>
      </c>
      <c r="B32" s="6" t="s">
        <v>15</v>
      </c>
      <c r="C32" s="13" t="s">
        <v>45</v>
      </c>
      <c r="D32" s="8">
        <v>90</v>
      </c>
      <c r="E32" s="8">
        <v>52</v>
      </c>
      <c r="F32" s="8">
        <v>63</v>
      </c>
      <c r="G32" s="8">
        <f t="shared" si="0"/>
        <v>70.5</v>
      </c>
      <c r="H32" s="10"/>
    </row>
    <row r="33" ht="20.25" spans="1:8">
      <c r="A33" s="5">
        <v>31</v>
      </c>
      <c r="B33" s="6" t="s">
        <v>15</v>
      </c>
      <c r="C33" s="13" t="s">
        <v>46</v>
      </c>
      <c r="D33" s="8">
        <v>83</v>
      </c>
      <c r="E33" s="8">
        <v>42</v>
      </c>
      <c r="F33" s="8">
        <v>56</v>
      </c>
      <c r="G33" s="8">
        <f t="shared" si="0"/>
        <v>62.6</v>
      </c>
      <c r="H33" s="10"/>
    </row>
    <row r="34" ht="20.25" spans="1:8">
      <c r="A34" s="5">
        <v>32</v>
      </c>
      <c r="B34" s="6" t="s">
        <v>15</v>
      </c>
      <c r="C34" s="13" t="s">
        <v>47</v>
      </c>
      <c r="D34" s="8">
        <v>93</v>
      </c>
      <c r="E34" s="8">
        <v>56</v>
      </c>
      <c r="F34" s="8">
        <v>63</v>
      </c>
      <c r="G34" s="8">
        <f t="shared" si="0"/>
        <v>72.9</v>
      </c>
      <c r="H34" s="10"/>
    </row>
    <row r="35" ht="20.25" spans="1:8">
      <c r="A35" s="5">
        <v>33</v>
      </c>
      <c r="B35" s="6" t="s">
        <v>15</v>
      </c>
      <c r="C35" s="13" t="s">
        <v>48</v>
      </c>
      <c r="D35" s="19">
        <v>85</v>
      </c>
      <c r="E35" s="8">
        <v>36</v>
      </c>
      <c r="F35" s="8">
        <v>56</v>
      </c>
      <c r="G35" s="8">
        <f t="shared" si="0"/>
        <v>61.6</v>
      </c>
      <c r="H35" s="10"/>
    </row>
    <row r="36" ht="20.25" spans="1:8">
      <c r="A36" s="5">
        <v>34</v>
      </c>
      <c r="B36" s="6" t="s">
        <v>15</v>
      </c>
      <c r="C36" s="13" t="s">
        <v>49</v>
      </c>
      <c r="D36" s="8">
        <v>82</v>
      </c>
      <c r="E36" s="8">
        <v>38</v>
      </c>
      <c r="F36" s="8">
        <v>54</v>
      </c>
      <c r="G36" s="8">
        <f t="shared" si="0"/>
        <v>60.4</v>
      </c>
      <c r="H36" s="10"/>
    </row>
    <row r="37" ht="20.25" spans="1:8">
      <c r="A37" s="5">
        <v>35</v>
      </c>
      <c r="B37" s="6" t="s">
        <v>15</v>
      </c>
      <c r="C37" s="13" t="s">
        <v>50</v>
      </c>
      <c r="D37" s="26">
        <v>71</v>
      </c>
      <c r="E37" s="26">
        <v>20</v>
      </c>
      <c r="F37" s="26">
        <v>43</v>
      </c>
      <c r="G37" s="26">
        <f t="shared" si="0"/>
        <v>47.3</v>
      </c>
      <c r="H37" s="10"/>
    </row>
    <row r="38" ht="20.25" spans="1:8">
      <c r="A38" s="5">
        <v>36</v>
      </c>
      <c r="B38" s="6" t="s">
        <v>15</v>
      </c>
      <c r="C38" s="13" t="s">
        <v>51</v>
      </c>
      <c r="D38" s="26">
        <v>70</v>
      </c>
      <c r="E38" s="26">
        <v>29</v>
      </c>
      <c r="F38" s="26">
        <v>45</v>
      </c>
      <c r="G38" s="26">
        <f t="shared" si="0"/>
        <v>50.2</v>
      </c>
      <c r="H38" s="10"/>
    </row>
    <row r="39" ht="20.25" spans="1:8">
      <c r="A39" s="5">
        <v>37</v>
      </c>
      <c r="B39" s="6" t="s">
        <v>15</v>
      </c>
      <c r="C39" s="13" t="s">
        <v>52</v>
      </c>
      <c r="D39" s="8">
        <v>80</v>
      </c>
      <c r="E39" s="8">
        <v>38</v>
      </c>
      <c r="F39" s="8">
        <v>57</v>
      </c>
      <c r="G39" s="8">
        <f t="shared" si="0"/>
        <v>60.5</v>
      </c>
      <c r="H39" s="10"/>
    </row>
    <row r="40" ht="20.25" spans="1:8">
      <c r="A40" s="5">
        <v>38</v>
      </c>
      <c r="B40" s="6" t="s">
        <v>15</v>
      </c>
      <c r="C40" s="13" t="s">
        <v>53</v>
      </c>
      <c r="D40" s="8">
        <v>78</v>
      </c>
      <c r="E40" s="8">
        <v>66</v>
      </c>
      <c r="F40" s="8">
        <v>45</v>
      </c>
      <c r="G40" s="8">
        <f t="shared" si="0"/>
        <v>64.5</v>
      </c>
      <c r="H40" s="10"/>
    </row>
    <row r="41" ht="20.25" spans="1:8">
      <c r="A41" s="5">
        <v>39</v>
      </c>
      <c r="B41" s="6" t="s">
        <v>15</v>
      </c>
      <c r="C41" s="13" t="s">
        <v>54</v>
      </c>
      <c r="D41" s="8">
        <v>83</v>
      </c>
      <c r="E41" s="8">
        <v>36</v>
      </c>
      <c r="F41" s="8">
        <v>58</v>
      </c>
      <c r="G41" s="8">
        <f t="shared" si="0"/>
        <v>61.4</v>
      </c>
      <c r="H41" s="10"/>
    </row>
    <row r="42" ht="20.25" spans="1:8">
      <c r="A42" s="5">
        <v>40</v>
      </c>
      <c r="B42" s="6" t="s">
        <v>15</v>
      </c>
      <c r="C42" s="13" t="s">
        <v>55</v>
      </c>
      <c r="D42" s="8">
        <v>87</v>
      </c>
      <c r="E42" s="8">
        <v>35</v>
      </c>
      <c r="F42" s="8">
        <v>56</v>
      </c>
      <c r="G42" s="8">
        <f t="shared" si="0"/>
        <v>62.1</v>
      </c>
      <c r="H42" s="10"/>
    </row>
    <row r="43" ht="20.25" spans="1:8">
      <c r="A43" s="5">
        <v>41</v>
      </c>
      <c r="B43" s="6" t="s">
        <v>15</v>
      </c>
      <c r="C43" s="13" t="s">
        <v>56</v>
      </c>
      <c r="D43" s="26">
        <v>70</v>
      </c>
      <c r="E43" s="26">
        <v>12</v>
      </c>
      <c r="F43" s="26">
        <v>35</v>
      </c>
      <c r="G43" s="26">
        <f t="shared" si="0"/>
        <v>42.1</v>
      </c>
      <c r="H43" s="10"/>
    </row>
    <row r="44" ht="20.25" spans="1:8">
      <c r="A44" s="14">
        <v>42</v>
      </c>
      <c r="B44" s="15" t="s">
        <v>15</v>
      </c>
      <c r="C44" s="16" t="s">
        <v>57</v>
      </c>
      <c r="D44" s="8">
        <v>93</v>
      </c>
      <c r="E44" s="8">
        <v>56</v>
      </c>
      <c r="F44" s="8">
        <v>62</v>
      </c>
      <c r="G44" s="8">
        <f t="shared" si="0"/>
        <v>72.6</v>
      </c>
      <c r="H44" s="17"/>
    </row>
    <row r="45" ht="20.25" spans="1:8">
      <c r="A45" s="5">
        <v>43</v>
      </c>
      <c r="B45" s="6" t="s">
        <v>15</v>
      </c>
      <c r="C45" s="13" t="s">
        <v>58</v>
      </c>
      <c r="D45" s="8">
        <v>87</v>
      </c>
      <c r="E45" s="8">
        <v>48</v>
      </c>
      <c r="F45" s="8">
        <v>54</v>
      </c>
      <c r="G45" s="8">
        <f t="shared" si="0"/>
        <v>65.4</v>
      </c>
      <c r="H45" s="10"/>
    </row>
    <row r="46" ht="20.25" spans="1:8">
      <c r="A46" s="5">
        <v>44</v>
      </c>
      <c r="B46" s="6" t="s">
        <v>15</v>
      </c>
      <c r="C46" s="13" t="s">
        <v>59</v>
      </c>
      <c r="D46" s="8">
        <v>88</v>
      </c>
      <c r="E46" s="8">
        <v>45</v>
      </c>
      <c r="F46" s="8">
        <v>58</v>
      </c>
      <c r="G46" s="8">
        <f t="shared" si="0"/>
        <v>66.1</v>
      </c>
      <c r="H46" s="6"/>
    </row>
    <row r="47" ht="20.25" spans="1:8">
      <c r="A47" s="5">
        <v>45</v>
      </c>
      <c r="B47" s="6" t="s">
        <v>15</v>
      </c>
      <c r="C47" s="13" t="s">
        <v>60</v>
      </c>
      <c r="D47" s="8">
        <v>85</v>
      </c>
      <c r="E47" s="8">
        <v>37</v>
      </c>
      <c r="F47" s="8">
        <v>55</v>
      </c>
      <c r="G47" s="8">
        <f t="shared" si="0"/>
        <v>61.6</v>
      </c>
      <c r="H47" s="6"/>
    </row>
    <row r="48" ht="20.25" spans="1:8">
      <c r="A48" s="5">
        <v>46</v>
      </c>
      <c r="B48" s="6" t="s">
        <v>15</v>
      </c>
      <c r="C48" s="13" t="s">
        <v>61</v>
      </c>
      <c r="D48" s="8">
        <v>83</v>
      </c>
      <c r="E48" s="8">
        <v>46</v>
      </c>
      <c r="F48" s="8">
        <v>56</v>
      </c>
      <c r="G48" s="8">
        <f t="shared" si="0"/>
        <v>63.8</v>
      </c>
      <c r="H48" s="6"/>
    </row>
    <row r="49" ht="20.25" spans="1:8">
      <c r="A49" s="5">
        <v>47</v>
      </c>
      <c r="B49" s="6" t="s">
        <v>15</v>
      </c>
      <c r="C49" s="13" t="s">
        <v>62</v>
      </c>
      <c r="D49" s="8">
        <v>82</v>
      </c>
      <c r="E49" s="8">
        <v>38</v>
      </c>
      <c r="F49" s="8">
        <v>54</v>
      </c>
      <c r="G49" s="8">
        <f t="shared" si="0"/>
        <v>60.4</v>
      </c>
      <c r="H49" s="6"/>
    </row>
    <row r="50" ht="20.25" spans="1:8">
      <c r="A50" s="5">
        <v>48</v>
      </c>
      <c r="B50" s="6" t="s">
        <v>15</v>
      </c>
      <c r="C50" s="13" t="s">
        <v>63</v>
      </c>
      <c r="D50" s="26">
        <v>70</v>
      </c>
      <c r="E50" s="26">
        <v>12</v>
      </c>
      <c r="F50" s="26">
        <v>36</v>
      </c>
      <c r="G50" s="26">
        <f t="shared" si="0"/>
        <v>42.4</v>
      </c>
      <c r="H50" s="6"/>
    </row>
    <row r="51" ht="20.25" spans="1:8">
      <c r="A51" s="5">
        <v>49</v>
      </c>
      <c r="B51" s="6" t="s">
        <v>15</v>
      </c>
      <c r="C51" s="13" t="s">
        <v>64</v>
      </c>
      <c r="D51" s="8">
        <v>78</v>
      </c>
      <c r="E51" s="8">
        <v>61</v>
      </c>
      <c r="F51" s="8">
        <v>52</v>
      </c>
      <c r="G51" s="8">
        <f t="shared" si="0"/>
        <v>65.1</v>
      </c>
      <c r="H51" s="6"/>
    </row>
    <row r="52" ht="20.25" spans="1:8">
      <c r="A52" s="5">
        <v>50</v>
      </c>
      <c r="B52" s="6" t="s">
        <v>15</v>
      </c>
      <c r="C52" s="13" t="s">
        <v>65</v>
      </c>
      <c r="D52" s="8">
        <v>82</v>
      </c>
      <c r="E52" s="8">
        <v>35</v>
      </c>
      <c r="F52" s="8">
        <v>56</v>
      </c>
      <c r="G52" s="8">
        <f t="shared" si="0"/>
        <v>60.1</v>
      </c>
      <c r="H52" s="6"/>
    </row>
    <row r="53" ht="20.25" spans="1:8">
      <c r="A53" s="5">
        <v>51</v>
      </c>
      <c r="B53" s="6" t="s">
        <v>15</v>
      </c>
      <c r="C53" s="13" t="s">
        <v>66</v>
      </c>
      <c r="D53" s="8">
        <v>84</v>
      </c>
      <c r="E53" s="8">
        <v>40</v>
      </c>
      <c r="F53" s="8">
        <v>55</v>
      </c>
      <c r="G53" s="8">
        <f t="shared" si="0"/>
        <v>62.1</v>
      </c>
      <c r="H53" s="6"/>
    </row>
  </sheetData>
  <mergeCells count="1">
    <mergeCell ref="A1:H1"/>
  </mergeCells>
  <conditionalFormatting sqref="C46">
    <cfRule type="duplicateValues" dxfId="0" priority="8"/>
  </conditionalFormatting>
  <conditionalFormatting sqref="C47">
    <cfRule type="duplicateValues" dxfId="0" priority="7"/>
  </conditionalFormatting>
  <conditionalFormatting sqref="C48">
    <cfRule type="duplicateValues" dxfId="0" priority="6"/>
  </conditionalFormatting>
  <conditionalFormatting sqref="C49">
    <cfRule type="duplicateValues" dxfId="0" priority="5"/>
  </conditionalFormatting>
  <conditionalFormatting sqref="C50">
    <cfRule type="duplicateValues" dxfId="0" priority="4"/>
  </conditionalFormatting>
  <conditionalFormatting sqref="C51">
    <cfRule type="duplicateValues" dxfId="0" priority="3"/>
  </conditionalFormatting>
  <conditionalFormatting sqref="C52">
    <cfRule type="duplicateValues" dxfId="0" priority="2"/>
  </conditionalFormatting>
  <conditionalFormatting sqref="C53">
    <cfRule type="duplicateValues" dxfId="0" priority="1"/>
  </conditionalFormatting>
  <conditionalFormatting sqref="C3:C45">
    <cfRule type="duplicateValues" dxfId="0" priority="9"/>
  </conditionalFormatting>
  <conditionalFormatting sqref="C42:C43">
    <cfRule type="duplicateValues" dxfId="0" priority="10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topLeftCell="A34" workbookViewId="0">
      <selection activeCell="G3" sqref="G3:G53"/>
    </sheetView>
  </sheetViews>
  <sheetFormatPr defaultColWidth="9" defaultRowHeight="13.5" outlineLevelCol="7"/>
  <cols>
    <col min="1" max="8" width="15.625" customWidth="1"/>
  </cols>
  <sheetData>
    <row r="1" ht="31.5" spans="1:8">
      <c r="A1" s="1" t="s">
        <v>75</v>
      </c>
      <c r="B1" s="1"/>
      <c r="C1" s="1"/>
      <c r="D1" s="1"/>
      <c r="E1" s="1"/>
      <c r="F1" s="1"/>
      <c r="G1" s="1"/>
      <c r="H1" s="1"/>
    </row>
    <row r="2" ht="20" customHeight="1" spans="1:8">
      <c r="A2" s="2" t="s">
        <v>1</v>
      </c>
      <c r="B2" s="2" t="s">
        <v>2</v>
      </c>
      <c r="C2" s="2" t="s">
        <v>3</v>
      </c>
      <c r="D2" s="2" t="s">
        <v>68</v>
      </c>
      <c r="E2" s="2" t="s">
        <v>69</v>
      </c>
      <c r="F2" s="2" t="s">
        <v>70</v>
      </c>
      <c r="G2" s="3" t="s">
        <v>71</v>
      </c>
      <c r="H2" s="4" t="s">
        <v>72</v>
      </c>
    </row>
    <row r="3" ht="20.25" spans="1:8">
      <c r="A3" s="5">
        <v>1</v>
      </c>
      <c r="B3" s="6" t="s">
        <v>15</v>
      </c>
      <c r="C3" s="7" t="s">
        <v>16</v>
      </c>
      <c r="D3" s="8">
        <v>95</v>
      </c>
      <c r="E3" s="9">
        <v>88</v>
      </c>
      <c r="F3" s="8">
        <v>89</v>
      </c>
      <c r="G3" s="8">
        <f t="shared" ref="G3:G53" si="0">D3*40%+E3*30%+F3*30%</f>
        <v>91.1</v>
      </c>
      <c r="H3" s="10"/>
    </row>
    <row r="4" ht="20.25" spans="1:8">
      <c r="A4" s="5">
        <v>2</v>
      </c>
      <c r="B4" s="6" t="s">
        <v>15</v>
      </c>
      <c r="C4" s="7" t="s">
        <v>17</v>
      </c>
      <c r="D4" s="8">
        <v>94</v>
      </c>
      <c r="E4" s="8">
        <v>92</v>
      </c>
      <c r="F4" s="8">
        <v>79</v>
      </c>
      <c r="G4" s="8">
        <f t="shared" si="0"/>
        <v>88.9</v>
      </c>
      <c r="H4" s="10"/>
    </row>
    <row r="5" ht="20.25" spans="1:8">
      <c r="A5" s="5">
        <v>3</v>
      </c>
      <c r="B5" s="6" t="s">
        <v>15</v>
      </c>
      <c r="C5" s="7" t="s">
        <v>18</v>
      </c>
      <c r="D5" s="11">
        <v>94</v>
      </c>
      <c r="E5" s="8">
        <v>93</v>
      </c>
      <c r="F5" s="8">
        <v>90</v>
      </c>
      <c r="G5" s="8">
        <f t="shared" si="0"/>
        <v>92.5</v>
      </c>
      <c r="H5" s="10"/>
    </row>
    <row r="6" ht="20.25" spans="1:8">
      <c r="A6" s="5">
        <v>4</v>
      </c>
      <c r="B6" s="6" t="s">
        <v>15</v>
      </c>
      <c r="C6" s="7" t="s">
        <v>19</v>
      </c>
      <c r="D6" s="8">
        <v>91</v>
      </c>
      <c r="E6" s="8">
        <v>76</v>
      </c>
      <c r="F6" s="8">
        <v>70</v>
      </c>
      <c r="G6" s="8">
        <f t="shared" si="0"/>
        <v>80.2</v>
      </c>
      <c r="H6" s="10"/>
    </row>
    <row r="7" ht="20.25" spans="1:8">
      <c r="A7" s="5">
        <v>5</v>
      </c>
      <c r="B7" s="6" t="s">
        <v>15</v>
      </c>
      <c r="C7" s="7" t="s">
        <v>20</v>
      </c>
      <c r="D7" s="8">
        <v>91</v>
      </c>
      <c r="E7" s="8">
        <v>71</v>
      </c>
      <c r="F7" s="8">
        <v>76</v>
      </c>
      <c r="G7" s="8">
        <f t="shared" si="0"/>
        <v>80.5</v>
      </c>
      <c r="H7" s="10"/>
    </row>
    <row r="8" ht="20.25" spans="1:8">
      <c r="A8" s="5">
        <v>6</v>
      </c>
      <c r="B8" s="6" t="s">
        <v>15</v>
      </c>
      <c r="C8" s="7" t="s">
        <v>21</v>
      </c>
      <c r="D8" s="8">
        <v>95</v>
      </c>
      <c r="E8" s="8">
        <v>72</v>
      </c>
      <c r="F8" s="8">
        <v>72</v>
      </c>
      <c r="G8" s="8">
        <f t="shared" si="0"/>
        <v>81.2</v>
      </c>
      <c r="H8" s="10"/>
    </row>
    <row r="9" ht="20.25" spans="1:8">
      <c r="A9" s="5">
        <v>7</v>
      </c>
      <c r="B9" s="6" t="s">
        <v>15</v>
      </c>
      <c r="C9" s="7" t="s">
        <v>22</v>
      </c>
      <c r="D9" s="8">
        <v>93</v>
      </c>
      <c r="E9" s="8">
        <v>76</v>
      </c>
      <c r="F9" s="8">
        <v>71</v>
      </c>
      <c r="G9" s="8">
        <f t="shared" si="0"/>
        <v>81.3</v>
      </c>
      <c r="H9" s="10"/>
    </row>
    <row r="10" ht="20.25" spans="1:8">
      <c r="A10" s="5">
        <v>8</v>
      </c>
      <c r="B10" s="6" t="s">
        <v>15</v>
      </c>
      <c r="C10" s="7" t="s">
        <v>23</v>
      </c>
      <c r="D10" s="8">
        <v>92</v>
      </c>
      <c r="E10" s="8">
        <v>70</v>
      </c>
      <c r="F10" s="8">
        <v>76</v>
      </c>
      <c r="G10" s="8">
        <f t="shared" si="0"/>
        <v>80.6</v>
      </c>
      <c r="H10" s="10"/>
    </row>
    <row r="11" ht="20.25" spans="1:8">
      <c r="A11" s="5">
        <v>9</v>
      </c>
      <c r="B11" s="6" t="s">
        <v>15</v>
      </c>
      <c r="C11" s="7" t="s">
        <v>24</v>
      </c>
      <c r="D11" s="8">
        <v>93</v>
      </c>
      <c r="E11" s="8">
        <v>71</v>
      </c>
      <c r="F11" s="8">
        <v>73</v>
      </c>
      <c r="G11" s="8">
        <f t="shared" si="0"/>
        <v>80.4</v>
      </c>
      <c r="H11" s="10"/>
    </row>
    <row r="12" ht="20.25" spans="1:8">
      <c r="A12" s="5">
        <v>10</v>
      </c>
      <c r="B12" s="6" t="s">
        <v>15</v>
      </c>
      <c r="C12" s="7" t="s">
        <v>25</v>
      </c>
      <c r="D12" s="8">
        <v>93</v>
      </c>
      <c r="E12" s="8">
        <v>70</v>
      </c>
      <c r="F12" s="8">
        <v>76</v>
      </c>
      <c r="G12" s="8">
        <f t="shared" si="0"/>
        <v>81</v>
      </c>
      <c r="H12" s="10"/>
    </row>
    <row r="13" ht="20.25" spans="1:8">
      <c r="A13" s="5">
        <v>11</v>
      </c>
      <c r="B13" s="6" t="s">
        <v>15</v>
      </c>
      <c r="C13" s="7" t="s">
        <v>26</v>
      </c>
      <c r="D13" s="8">
        <v>94</v>
      </c>
      <c r="E13" s="8">
        <v>70</v>
      </c>
      <c r="F13" s="8">
        <v>73</v>
      </c>
      <c r="G13" s="8">
        <f t="shared" si="0"/>
        <v>80.5</v>
      </c>
      <c r="H13" s="10"/>
    </row>
    <row r="14" ht="20.25" spans="1:8">
      <c r="A14" s="5">
        <v>12</v>
      </c>
      <c r="B14" s="6" t="s">
        <v>15</v>
      </c>
      <c r="C14" s="7" t="s">
        <v>27</v>
      </c>
      <c r="D14" s="8">
        <v>95</v>
      </c>
      <c r="E14" s="8">
        <v>93</v>
      </c>
      <c r="F14" s="8">
        <v>74</v>
      </c>
      <c r="G14" s="8">
        <f t="shared" si="0"/>
        <v>88.1</v>
      </c>
      <c r="H14" s="10"/>
    </row>
    <row r="15" ht="20.25" spans="1:8">
      <c r="A15" s="5">
        <v>13</v>
      </c>
      <c r="B15" s="6" t="s">
        <v>15</v>
      </c>
      <c r="C15" s="7" t="s">
        <v>28</v>
      </c>
      <c r="D15" s="8">
        <v>90</v>
      </c>
      <c r="E15" s="8">
        <v>73</v>
      </c>
      <c r="F15" s="8">
        <v>78</v>
      </c>
      <c r="G15" s="8">
        <f t="shared" si="0"/>
        <v>81.3</v>
      </c>
      <c r="H15" s="10"/>
    </row>
    <row r="16" ht="20.25" spans="1:8">
      <c r="A16" s="5">
        <v>14</v>
      </c>
      <c r="B16" s="6" t="s">
        <v>15</v>
      </c>
      <c r="C16" s="7" t="s">
        <v>29</v>
      </c>
      <c r="D16" s="8">
        <v>91</v>
      </c>
      <c r="E16" s="8">
        <v>78</v>
      </c>
      <c r="F16" s="8">
        <v>69</v>
      </c>
      <c r="G16" s="8">
        <f t="shared" si="0"/>
        <v>80.5</v>
      </c>
      <c r="H16" s="10"/>
    </row>
    <row r="17" ht="20.25" spans="1:8">
      <c r="A17" s="5">
        <v>15</v>
      </c>
      <c r="B17" s="6" t="s">
        <v>15</v>
      </c>
      <c r="C17" s="7" t="s">
        <v>30</v>
      </c>
      <c r="D17" s="8">
        <v>91</v>
      </c>
      <c r="E17" s="8">
        <v>67</v>
      </c>
      <c r="F17" s="8">
        <v>79</v>
      </c>
      <c r="G17" s="8">
        <f t="shared" si="0"/>
        <v>80.2</v>
      </c>
      <c r="H17" s="10"/>
    </row>
    <row r="18" ht="20.25" spans="1:8">
      <c r="A18" s="5">
        <v>16</v>
      </c>
      <c r="B18" s="6" t="s">
        <v>15</v>
      </c>
      <c r="C18" s="7" t="s">
        <v>31</v>
      </c>
      <c r="D18" s="8">
        <v>94</v>
      </c>
      <c r="E18" s="8">
        <v>72</v>
      </c>
      <c r="F18" s="8">
        <v>70</v>
      </c>
      <c r="G18" s="8">
        <f t="shared" si="0"/>
        <v>80.2</v>
      </c>
      <c r="H18" s="10"/>
    </row>
    <row r="19" ht="20.25" spans="1:8">
      <c r="A19" s="5">
        <v>17</v>
      </c>
      <c r="B19" s="6" t="s">
        <v>15</v>
      </c>
      <c r="C19" s="7" t="s">
        <v>32</v>
      </c>
      <c r="D19" s="21">
        <v>94</v>
      </c>
      <c r="E19" s="11">
        <v>74</v>
      </c>
      <c r="F19" s="8">
        <v>70</v>
      </c>
      <c r="G19" s="8">
        <f t="shared" si="0"/>
        <v>80.8</v>
      </c>
      <c r="H19" s="10"/>
    </row>
    <row r="20" ht="20.25" spans="1:8">
      <c r="A20" s="5">
        <v>18</v>
      </c>
      <c r="B20" s="6" t="s">
        <v>15</v>
      </c>
      <c r="C20" s="7" t="s">
        <v>33</v>
      </c>
      <c r="D20" s="8">
        <v>93</v>
      </c>
      <c r="E20" s="8">
        <v>71</v>
      </c>
      <c r="F20" s="8">
        <v>72</v>
      </c>
      <c r="G20" s="8">
        <f t="shared" si="0"/>
        <v>80.1</v>
      </c>
      <c r="H20" s="10"/>
    </row>
    <row r="21" ht="20.25" spans="1:8">
      <c r="A21" s="5">
        <v>19</v>
      </c>
      <c r="B21" s="6" t="s">
        <v>15</v>
      </c>
      <c r="C21" s="7" t="s">
        <v>34</v>
      </c>
      <c r="D21" s="8">
        <v>92</v>
      </c>
      <c r="E21" s="8">
        <v>67</v>
      </c>
      <c r="F21" s="8">
        <v>78</v>
      </c>
      <c r="G21" s="8">
        <f t="shared" si="0"/>
        <v>80.3</v>
      </c>
      <c r="H21" s="10"/>
    </row>
    <row r="22" ht="20.25" spans="1:8">
      <c r="A22" s="5">
        <v>20</v>
      </c>
      <c r="B22" s="6" t="s">
        <v>15</v>
      </c>
      <c r="C22" s="12" t="s">
        <v>35</v>
      </c>
      <c r="D22" s="8">
        <v>93</v>
      </c>
      <c r="E22" s="8">
        <v>73</v>
      </c>
      <c r="F22" s="8">
        <v>73</v>
      </c>
      <c r="G22" s="8">
        <f t="shared" si="0"/>
        <v>81</v>
      </c>
      <c r="H22" s="10"/>
    </row>
    <row r="23" ht="20.25" spans="1:8">
      <c r="A23" s="5">
        <v>21</v>
      </c>
      <c r="B23" s="6" t="s">
        <v>15</v>
      </c>
      <c r="C23" s="7" t="s">
        <v>36</v>
      </c>
      <c r="D23" s="8">
        <v>92</v>
      </c>
      <c r="E23" s="8">
        <v>75</v>
      </c>
      <c r="F23" s="8">
        <v>74</v>
      </c>
      <c r="G23" s="8">
        <f t="shared" si="0"/>
        <v>81.5</v>
      </c>
      <c r="H23" s="10"/>
    </row>
    <row r="24" ht="20.25" spans="1:8">
      <c r="A24" s="5">
        <v>22</v>
      </c>
      <c r="B24" s="6" t="s">
        <v>15</v>
      </c>
      <c r="C24" s="7" t="s">
        <v>37</v>
      </c>
      <c r="D24" s="8">
        <v>92</v>
      </c>
      <c r="E24" s="8">
        <v>70</v>
      </c>
      <c r="F24" s="8">
        <v>75</v>
      </c>
      <c r="G24" s="8">
        <f t="shared" si="0"/>
        <v>80.3</v>
      </c>
      <c r="H24" s="10"/>
    </row>
    <row r="25" ht="20.25" spans="1:8">
      <c r="A25" s="5">
        <v>23</v>
      </c>
      <c r="B25" s="6" t="s">
        <v>15</v>
      </c>
      <c r="C25" s="7" t="s">
        <v>38</v>
      </c>
      <c r="D25" s="8">
        <v>93</v>
      </c>
      <c r="E25" s="8">
        <v>74</v>
      </c>
      <c r="F25" s="8">
        <v>77</v>
      </c>
      <c r="G25" s="8">
        <f t="shared" si="0"/>
        <v>82.5</v>
      </c>
      <c r="H25" s="10"/>
    </row>
    <row r="26" ht="20.25" spans="1:8">
      <c r="A26" s="5">
        <v>24</v>
      </c>
      <c r="B26" s="6" t="s">
        <v>15</v>
      </c>
      <c r="C26" s="12" t="s">
        <v>39</v>
      </c>
      <c r="D26" s="8">
        <v>91</v>
      </c>
      <c r="E26" s="8">
        <v>73</v>
      </c>
      <c r="F26" s="8">
        <v>73</v>
      </c>
      <c r="G26" s="8">
        <f t="shared" si="0"/>
        <v>80.2</v>
      </c>
      <c r="H26" s="10"/>
    </row>
    <row r="27" ht="20.25" spans="1:8">
      <c r="A27" s="5">
        <v>25</v>
      </c>
      <c r="B27" s="6" t="s">
        <v>15</v>
      </c>
      <c r="C27" s="7" t="s">
        <v>40</v>
      </c>
      <c r="D27" s="8">
        <v>91</v>
      </c>
      <c r="E27" s="8">
        <v>68</v>
      </c>
      <c r="F27" s="8">
        <v>78</v>
      </c>
      <c r="G27" s="8">
        <f t="shared" si="0"/>
        <v>80.2</v>
      </c>
      <c r="H27" s="10"/>
    </row>
    <row r="28" ht="20.25" spans="1:8">
      <c r="A28" s="5">
        <v>26</v>
      </c>
      <c r="B28" s="6" t="s">
        <v>15</v>
      </c>
      <c r="C28" s="13" t="s">
        <v>41</v>
      </c>
      <c r="D28" s="8">
        <v>93</v>
      </c>
      <c r="E28" s="8">
        <v>75</v>
      </c>
      <c r="F28" s="8">
        <v>73</v>
      </c>
      <c r="G28" s="8">
        <f t="shared" si="0"/>
        <v>81.6</v>
      </c>
      <c r="H28" s="10"/>
    </row>
    <row r="29" ht="20.25" spans="1:8">
      <c r="A29" s="5">
        <v>27</v>
      </c>
      <c r="B29" s="6" t="s">
        <v>15</v>
      </c>
      <c r="C29" s="7" t="s">
        <v>42</v>
      </c>
      <c r="D29" s="8">
        <v>93</v>
      </c>
      <c r="E29" s="8">
        <v>70</v>
      </c>
      <c r="F29" s="8">
        <v>73</v>
      </c>
      <c r="G29" s="8">
        <f t="shared" si="0"/>
        <v>80.1</v>
      </c>
      <c r="H29" s="10"/>
    </row>
    <row r="30" ht="20.25" spans="1:8">
      <c r="A30" s="5">
        <v>28</v>
      </c>
      <c r="B30" s="6" t="s">
        <v>15</v>
      </c>
      <c r="C30" s="13" t="s">
        <v>43</v>
      </c>
      <c r="D30" s="8">
        <v>92</v>
      </c>
      <c r="E30" s="8">
        <v>74</v>
      </c>
      <c r="F30" s="8">
        <v>72</v>
      </c>
      <c r="G30" s="8">
        <f t="shared" si="0"/>
        <v>80.6</v>
      </c>
      <c r="H30" s="10"/>
    </row>
    <row r="31" ht="20.25" spans="1:8">
      <c r="A31" s="5">
        <v>29</v>
      </c>
      <c r="B31" s="6" t="s">
        <v>15</v>
      </c>
      <c r="C31" s="13" t="s">
        <v>44</v>
      </c>
      <c r="D31" s="8">
        <v>91</v>
      </c>
      <c r="E31" s="8">
        <v>76</v>
      </c>
      <c r="F31" s="8">
        <v>86</v>
      </c>
      <c r="G31" s="8">
        <f t="shared" si="0"/>
        <v>85</v>
      </c>
      <c r="H31" s="10"/>
    </row>
    <row r="32" ht="20.25" spans="1:8">
      <c r="A32" s="5">
        <v>30</v>
      </c>
      <c r="B32" s="6" t="s">
        <v>15</v>
      </c>
      <c r="C32" s="13" t="s">
        <v>45</v>
      </c>
      <c r="D32" s="8">
        <v>93</v>
      </c>
      <c r="E32" s="8">
        <v>78</v>
      </c>
      <c r="F32" s="8">
        <v>70</v>
      </c>
      <c r="G32" s="8">
        <f t="shared" si="0"/>
        <v>81.6</v>
      </c>
      <c r="H32" s="10"/>
    </row>
    <row r="33" ht="20.25" spans="1:8">
      <c r="A33" s="5">
        <v>31</v>
      </c>
      <c r="B33" s="6" t="s">
        <v>15</v>
      </c>
      <c r="C33" s="13" t="s">
        <v>46</v>
      </c>
      <c r="D33" s="8">
        <v>94</v>
      </c>
      <c r="E33" s="8">
        <v>72</v>
      </c>
      <c r="F33" s="8">
        <v>74</v>
      </c>
      <c r="G33" s="8">
        <f t="shared" si="0"/>
        <v>81.4</v>
      </c>
      <c r="H33" s="10"/>
    </row>
    <row r="34" ht="20.25" spans="1:8">
      <c r="A34" s="5">
        <v>32</v>
      </c>
      <c r="B34" s="6" t="s">
        <v>15</v>
      </c>
      <c r="C34" s="13" t="s">
        <v>47</v>
      </c>
      <c r="D34" s="8">
        <v>93</v>
      </c>
      <c r="E34" s="8">
        <v>91</v>
      </c>
      <c r="F34" s="8">
        <v>86</v>
      </c>
      <c r="G34" s="8">
        <f t="shared" si="0"/>
        <v>90.3</v>
      </c>
      <c r="H34" s="10"/>
    </row>
    <row r="35" ht="20.25" spans="1:8">
      <c r="A35" s="5">
        <v>33</v>
      </c>
      <c r="B35" s="6" t="s">
        <v>15</v>
      </c>
      <c r="C35" s="13" t="s">
        <v>48</v>
      </c>
      <c r="D35" s="11">
        <v>94</v>
      </c>
      <c r="E35" s="8">
        <v>77</v>
      </c>
      <c r="F35" s="8">
        <v>77</v>
      </c>
      <c r="G35" s="8">
        <f t="shared" si="0"/>
        <v>83.8</v>
      </c>
      <c r="H35" s="10"/>
    </row>
    <row r="36" ht="20.25" spans="1:8">
      <c r="A36" s="5">
        <v>34</v>
      </c>
      <c r="B36" s="6" t="s">
        <v>15</v>
      </c>
      <c r="C36" s="13" t="s">
        <v>49</v>
      </c>
      <c r="D36" s="8">
        <v>94</v>
      </c>
      <c r="E36" s="8">
        <v>75</v>
      </c>
      <c r="F36" s="8">
        <v>76</v>
      </c>
      <c r="G36" s="8">
        <f t="shared" si="0"/>
        <v>82.9</v>
      </c>
      <c r="H36" s="10"/>
    </row>
    <row r="37" ht="20.25" spans="1:8">
      <c r="A37" s="5">
        <v>35</v>
      </c>
      <c r="B37" s="6" t="s">
        <v>15</v>
      </c>
      <c r="C37" s="13" t="s">
        <v>50</v>
      </c>
      <c r="D37" s="8">
        <v>92</v>
      </c>
      <c r="E37" s="8">
        <v>71</v>
      </c>
      <c r="F37" s="8">
        <v>80</v>
      </c>
      <c r="G37" s="8">
        <f t="shared" si="0"/>
        <v>82.1</v>
      </c>
      <c r="H37" s="10"/>
    </row>
    <row r="38" ht="20.25" spans="1:8">
      <c r="A38" s="5">
        <v>36</v>
      </c>
      <c r="B38" s="6" t="s">
        <v>15</v>
      </c>
      <c r="C38" s="13" t="s">
        <v>51</v>
      </c>
      <c r="D38" s="8">
        <v>91</v>
      </c>
      <c r="E38" s="8">
        <v>75</v>
      </c>
      <c r="F38" s="8">
        <v>72</v>
      </c>
      <c r="G38" s="8">
        <f t="shared" si="0"/>
        <v>80.5</v>
      </c>
      <c r="H38" s="10"/>
    </row>
    <row r="39" ht="20.25" spans="1:8">
      <c r="A39" s="5">
        <v>37</v>
      </c>
      <c r="B39" s="6" t="s">
        <v>15</v>
      </c>
      <c r="C39" s="13" t="s">
        <v>52</v>
      </c>
      <c r="D39" s="8">
        <v>90</v>
      </c>
      <c r="E39" s="8">
        <v>76</v>
      </c>
      <c r="F39" s="8">
        <v>76</v>
      </c>
      <c r="G39" s="8">
        <f t="shared" si="0"/>
        <v>81.6</v>
      </c>
      <c r="H39" s="10"/>
    </row>
    <row r="40" ht="20.25" spans="1:8">
      <c r="A40" s="5">
        <v>38</v>
      </c>
      <c r="B40" s="6" t="s">
        <v>15</v>
      </c>
      <c r="C40" s="13" t="s">
        <v>53</v>
      </c>
      <c r="D40" s="8">
        <v>94</v>
      </c>
      <c r="E40" s="8">
        <v>89</v>
      </c>
      <c r="F40" s="8">
        <v>84</v>
      </c>
      <c r="G40" s="8">
        <f t="shared" si="0"/>
        <v>89.5</v>
      </c>
      <c r="H40" s="10"/>
    </row>
    <row r="41" ht="20.25" spans="1:8">
      <c r="A41" s="5">
        <v>39</v>
      </c>
      <c r="B41" s="6" t="s">
        <v>15</v>
      </c>
      <c r="C41" s="13" t="s">
        <v>54</v>
      </c>
      <c r="D41" s="8">
        <v>94</v>
      </c>
      <c r="E41" s="8">
        <v>73</v>
      </c>
      <c r="F41" s="8">
        <v>73</v>
      </c>
      <c r="G41" s="8">
        <f t="shared" si="0"/>
        <v>81.4</v>
      </c>
      <c r="H41" s="10"/>
    </row>
    <row r="42" ht="20.25" spans="1:8">
      <c r="A42" s="5">
        <v>40</v>
      </c>
      <c r="B42" s="6" t="s">
        <v>15</v>
      </c>
      <c r="C42" s="13" t="s">
        <v>55</v>
      </c>
      <c r="D42" s="8">
        <v>94</v>
      </c>
      <c r="E42" s="8">
        <v>70</v>
      </c>
      <c r="F42" s="8">
        <v>74</v>
      </c>
      <c r="G42" s="8">
        <f t="shared" si="0"/>
        <v>80.8</v>
      </c>
      <c r="H42" s="10"/>
    </row>
    <row r="43" ht="20.25" spans="1:8">
      <c r="A43" s="5">
        <v>41</v>
      </c>
      <c r="B43" s="6" t="s">
        <v>15</v>
      </c>
      <c r="C43" s="13" t="s">
        <v>56</v>
      </c>
      <c r="D43" s="8">
        <v>93</v>
      </c>
      <c r="E43" s="8">
        <v>83</v>
      </c>
      <c r="F43" s="8">
        <v>66</v>
      </c>
      <c r="G43" s="8">
        <f t="shared" si="0"/>
        <v>81.9</v>
      </c>
      <c r="H43" s="10"/>
    </row>
    <row r="44" ht="20.25" spans="1:8">
      <c r="A44" s="14">
        <v>42</v>
      </c>
      <c r="B44" s="15" t="s">
        <v>15</v>
      </c>
      <c r="C44" s="16" t="s">
        <v>57</v>
      </c>
      <c r="D44" s="8">
        <v>94</v>
      </c>
      <c r="E44" s="8">
        <v>95</v>
      </c>
      <c r="F44" s="8">
        <v>82</v>
      </c>
      <c r="G44" s="8">
        <f t="shared" si="0"/>
        <v>90.7</v>
      </c>
      <c r="H44" s="17"/>
    </row>
    <row r="45" ht="20.25" spans="1:8">
      <c r="A45" s="5">
        <v>43</v>
      </c>
      <c r="B45" s="6" t="s">
        <v>15</v>
      </c>
      <c r="C45" s="13" t="s">
        <v>58</v>
      </c>
      <c r="D45" s="8">
        <v>95</v>
      </c>
      <c r="E45" s="8">
        <v>87</v>
      </c>
      <c r="F45" s="8">
        <v>88</v>
      </c>
      <c r="G45" s="8">
        <f t="shared" si="0"/>
        <v>90.5</v>
      </c>
      <c r="H45" s="10"/>
    </row>
    <row r="46" ht="20.25" spans="1:8">
      <c r="A46" s="5">
        <v>44</v>
      </c>
      <c r="B46" s="6" t="s">
        <v>15</v>
      </c>
      <c r="C46" s="13" t="s">
        <v>59</v>
      </c>
      <c r="D46" s="8">
        <v>92</v>
      </c>
      <c r="E46" s="8">
        <v>75</v>
      </c>
      <c r="F46" s="8">
        <v>82</v>
      </c>
      <c r="G46" s="8">
        <f t="shared" si="0"/>
        <v>83.9</v>
      </c>
      <c r="H46" s="6"/>
    </row>
    <row r="47" ht="20.25" spans="1:8">
      <c r="A47" s="5">
        <v>45</v>
      </c>
      <c r="B47" s="6" t="s">
        <v>15</v>
      </c>
      <c r="C47" s="13" t="s">
        <v>60</v>
      </c>
      <c r="D47" s="8">
        <v>94</v>
      </c>
      <c r="E47" s="8">
        <v>82</v>
      </c>
      <c r="F47" s="8">
        <v>77</v>
      </c>
      <c r="G47" s="8">
        <f t="shared" si="0"/>
        <v>85.3</v>
      </c>
      <c r="H47" s="6"/>
    </row>
    <row r="48" ht="20.25" spans="1:8">
      <c r="A48" s="5">
        <v>46</v>
      </c>
      <c r="B48" s="6" t="s">
        <v>15</v>
      </c>
      <c r="C48" s="13" t="s">
        <v>61</v>
      </c>
      <c r="D48" s="8">
        <v>90</v>
      </c>
      <c r="E48" s="8">
        <v>75</v>
      </c>
      <c r="F48" s="8">
        <v>74</v>
      </c>
      <c r="G48" s="8">
        <f t="shared" si="0"/>
        <v>80.7</v>
      </c>
      <c r="H48" s="6"/>
    </row>
    <row r="49" ht="20.25" spans="1:8">
      <c r="A49" s="5">
        <v>47</v>
      </c>
      <c r="B49" s="6" t="s">
        <v>15</v>
      </c>
      <c r="C49" s="13" t="s">
        <v>62</v>
      </c>
      <c r="D49" s="8">
        <v>90</v>
      </c>
      <c r="E49" s="8">
        <v>74</v>
      </c>
      <c r="F49" s="8">
        <v>83</v>
      </c>
      <c r="G49" s="8">
        <f t="shared" si="0"/>
        <v>83.1</v>
      </c>
      <c r="H49" s="6"/>
    </row>
    <row r="50" ht="20.25" spans="1:8">
      <c r="A50" s="5">
        <v>48</v>
      </c>
      <c r="B50" s="6" t="s">
        <v>15</v>
      </c>
      <c r="C50" s="13" t="s">
        <v>63</v>
      </c>
      <c r="D50" s="8">
        <v>95</v>
      </c>
      <c r="E50" s="8">
        <v>75</v>
      </c>
      <c r="F50" s="8">
        <v>74</v>
      </c>
      <c r="G50" s="8">
        <f t="shared" si="0"/>
        <v>82.7</v>
      </c>
      <c r="H50" s="6"/>
    </row>
    <row r="51" ht="20.25" spans="1:8">
      <c r="A51" s="5">
        <v>49</v>
      </c>
      <c r="B51" s="6" t="s">
        <v>15</v>
      </c>
      <c r="C51" s="13" t="s">
        <v>64</v>
      </c>
      <c r="D51" s="8">
        <v>94</v>
      </c>
      <c r="E51" s="8">
        <v>87</v>
      </c>
      <c r="F51" s="8">
        <v>76</v>
      </c>
      <c r="G51" s="8">
        <f t="shared" si="0"/>
        <v>86.5</v>
      </c>
      <c r="H51" s="6"/>
    </row>
    <row r="52" ht="20.25" spans="1:8">
      <c r="A52" s="5">
        <v>50</v>
      </c>
      <c r="B52" s="6" t="s">
        <v>15</v>
      </c>
      <c r="C52" s="13" t="s">
        <v>65</v>
      </c>
      <c r="D52" s="8">
        <v>93</v>
      </c>
      <c r="E52" s="8">
        <v>74</v>
      </c>
      <c r="F52" s="8">
        <v>78</v>
      </c>
      <c r="G52" s="8">
        <f t="shared" si="0"/>
        <v>82.8</v>
      </c>
      <c r="H52" s="6"/>
    </row>
    <row r="53" ht="20.25" spans="1:8">
      <c r="A53" s="5">
        <v>51</v>
      </c>
      <c r="B53" s="6" t="s">
        <v>15</v>
      </c>
      <c r="C53" s="13" t="s">
        <v>66</v>
      </c>
      <c r="D53" s="8">
        <v>93</v>
      </c>
      <c r="E53" s="8">
        <v>73</v>
      </c>
      <c r="F53" s="8">
        <v>72</v>
      </c>
      <c r="G53" s="8">
        <f t="shared" si="0"/>
        <v>80.7</v>
      </c>
      <c r="H53" s="6"/>
    </row>
  </sheetData>
  <mergeCells count="1">
    <mergeCell ref="A1:H1"/>
  </mergeCells>
  <conditionalFormatting sqref="C46">
    <cfRule type="duplicateValues" dxfId="0" priority="8"/>
  </conditionalFormatting>
  <conditionalFormatting sqref="C47">
    <cfRule type="duplicateValues" dxfId="0" priority="7"/>
  </conditionalFormatting>
  <conditionalFormatting sqref="C48">
    <cfRule type="duplicateValues" dxfId="0" priority="6"/>
  </conditionalFormatting>
  <conditionalFormatting sqref="C49">
    <cfRule type="duplicateValues" dxfId="0" priority="5"/>
  </conditionalFormatting>
  <conditionalFormatting sqref="C50">
    <cfRule type="duplicateValues" dxfId="0" priority="4"/>
  </conditionalFormatting>
  <conditionalFormatting sqref="C51">
    <cfRule type="duplicateValues" dxfId="0" priority="3"/>
  </conditionalFormatting>
  <conditionalFormatting sqref="C52">
    <cfRule type="duplicateValues" dxfId="0" priority="2"/>
  </conditionalFormatting>
  <conditionalFormatting sqref="C53">
    <cfRule type="duplicateValues" dxfId="0" priority="1"/>
  </conditionalFormatting>
  <conditionalFormatting sqref="C3:C45">
    <cfRule type="duplicateValues" dxfId="0" priority="9"/>
  </conditionalFormatting>
  <conditionalFormatting sqref="C42:C43">
    <cfRule type="duplicateValues" dxfId="0" priority="10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topLeftCell="A34" workbookViewId="0">
      <selection activeCell="G3" sqref="G3:G53"/>
    </sheetView>
  </sheetViews>
  <sheetFormatPr defaultColWidth="9" defaultRowHeight="13.5" outlineLevelCol="7"/>
  <cols>
    <col min="1" max="1" width="7.125" customWidth="1"/>
    <col min="2" max="2" width="8.125" customWidth="1"/>
    <col min="3" max="3" width="7.125" customWidth="1"/>
    <col min="4" max="6" width="17.875" customWidth="1"/>
    <col min="7" max="7" width="8.375" customWidth="1"/>
    <col min="8" max="8" width="12.875" customWidth="1"/>
  </cols>
  <sheetData>
    <row r="1" ht="31.5" spans="1:8">
      <c r="A1" s="1" t="s">
        <v>76</v>
      </c>
      <c r="B1" s="1"/>
      <c r="C1" s="1"/>
      <c r="D1" s="1"/>
      <c r="E1" s="1"/>
      <c r="F1" s="1"/>
      <c r="G1" s="1"/>
      <c r="H1" s="1"/>
    </row>
    <row r="2" ht="20" customHeight="1" spans="1:8">
      <c r="A2" s="2" t="s">
        <v>1</v>
      </c>
      <c r="B2" s="2" t="s">
        <v>2</v>
      </c>
      <c r="C2" s="2" t="s">
        <v>3</v>
      </c>
      <c r="D2" s="2" t="s">
        <v>68</v>
      </c>
      <c r="E2" s="2" t="s">
        <v>69</v>
      </c>
      <c r="F2" s="2" t="s">
        <v>70</v>
      </c>
      <c r="G2" s="3" t="s">
        <v>71</v>
      </c>
      <c r="H2" s="4" t="s">
        <v>72</v>
      </c>
    </row>
    <row r="3" ht="20.25" spans="1:8">
      <c r="A3" s="5">
        <v>1</v>
      </c>
      <c r="B3" s="6" t="s">
        <v>15</v>
      </c>
      <c r="C3" s="7" t="s">
        <v>16</v>
      </c>
      <c r="D3" s="8">
        <v>87</v>
      </c>
      <c r="E3" s="9">
        <v>80</v>
      </c>
      <c r="F3" s="8">
        <v>88</v>
      </c>
      <c r="G3" s="8">
        <f t="shared" ref="G3:G53" si="0">D3*40%+E3*30%+F3*30%</f>
        <v>85.2</v>
      </c>
      <c r="H3" s="10"/>
    </row>
    <row r="4" ht="20.25" spans="1:8">
      <c r="A4" s="5">
        <v>2</v>
      </c>
      <c r="B4" s="6" t="s">
        <v>15</v>
      </c>
      <c r="C4" s="7" t="s">
        <v>17</v>
      </c>
      <c r="D4" s="8">
        <v>86</v>
      </c>
      <c r="E4" s="8">
        <v>37</v>
      </c>
      <c r="F4" s="8">
        <v>68</v>
      </c>
      <c r="G4" s="8">
        <f t="shared" si="0"/>
        <v>65.9</v>
      </c>
      <c r="H4" s="10"/>
    </row>
    <row r="5" ht="20.25" spans="1:8">
      <c r="A5" s="5">
        <v>3</v>
      </c>
      <c r="B5" s="6" t="s">
        <v>15</v>
      </c>
      <c r="C5" s="7" t="s">
        <v>18</v>
      </c>
      <c r="D5" s="19">
        <v>85</v>
      </c>
      <c r="E5" s="8">
        <v>70</v>
      </c>
      <c r="F5" s="8">
        <v>80</v>
      </c>
      <c r="G5" s="8">
        <f t="shared" si="0"/>
        <v>79</v>
      </c>
      <c r="H5" s="10"/>
    </row>
    <row r="6" ht="20.25" spans="1:8">
      <c r="A6" s="5">
        <v>4</v>
      </c>
      <c r="B6" s="6" t="s">
        <v>15</v>
      </c>
      <c r="C6" s="7" t="s">
        <v>19</v>
      </c>
      <c r="D6" s="8">
        <v>86</v>
      </c>
      <c r="E6" s="8">
        <v>51</v>
      </c>
      <c r="F6" s="8">
        <v>62</v>
      </c>
      <c r="G6" s="8">
        <f t="shared" si="0"/>
        <v>68.3</v>
      </c>
      <c r="H6" s="10"/>
    </row>
    <row r="7" ht="20.25" spans="1:8">
      <c r="A7" s="5">
        <v>5</v>
      </c>
      <c r="B7" s="6" t="s">
        <v>15</v>
      </c>
      <c r="C7" s="7" t="s">
        <v>20</v>
      </c>
      <c r="D7" s="8">
        <v>82</v>
      </c>
      <c r="E7" s="8">
        <v>55</v>
      </c>
      <c r="F7" s="8">
        <v>71</v>
      </c>
      <c r="G7" s="8">
        <f t="shared" si="0"/>
        <v>70.6</v>
      </c>
      <c r="H7" s="10"/>
    </row>
    <row r="8" ht="20.25" spans="1:8">
      <c r="A8" s="5">
        <v>6</v>
      </c>
      <c r="B8" s="6" t="s">
        <v>15</v>
      </c>
      <c r="C8" s="7" t="s">
        <v>21</v>
      </c>
      <c r="D8" s="8">
        <v>86</v>
      </c>
      <c r="E8" s="8">
        <v>63</v>
      </c>
      <c r="F8" s="8">
        <v>0</v>
      </c>
      <c r="G8" s="8">
        <f t="shared" si="0"/>
        <v>53.3</v>
      </c>
      <c r="H8" s="10"/>
    </row>
    <row r="9" ht="20.25" spans="1:8">
      <c r="A9" s="5">
        <v>7</v>
      </c>
      <c r="B9" s="6" t="s">
        <v>15</v>
      </c>
      <c r="C9" s="7" t="s">
        <v>22</v>
      </c>
      <c r="D9" s="8">
        <v>85</v>
      </c>
      <c r="E9" s="8">
        <v>72</v>
      </c>
      <c r="F9" s="8">
        <v>82</v>
      </c>
      <c r="G9" s="8">
        <f t="shared" si="0"/>
        <v>80.2</v>
      </c>
      <c r="H9" s="10"/>
    </row>
    <row r="10" ht="20.25" spans="1:8">
      <c r="A10" s="5">
        <v>8</v>
      </c>
      <c r="B10" s="6" t="s">
        <v>15</v>
      </c>
      <c r="C10" s="7" t="s">
        <v>23</v>
      </c>
      <c r="D10" s="8">
        <v>82</v>
      </c>
      <c r="E10" s="8">
        <v>64</v>
      </c>
      <c r="F10" s="8">
        <v>78</v>
      </c>
      <c r="G10" s="8">
        <f t="shared" si="0"/>
        <v>75.4</v>
      </c>
      <c r="H10" s="10"/>
    </row>
    <row r="11" ht="20.25" spans="1:8">
      <c r="A11" s="5">
        <v>9</v>
      </c>
      <c r="B11" s="6" t="s">
        <v>15</v>
      </c>
      <c r="C11" s="7" t="s">
        <v>24</v>
      </c>
      <c r="D11" s="8">
        <v>95</v>
      </c>
      <c r="E11" s="8">
        <v>52</v>
      </c>
      <c r="F11" s="8">
        <v>44</v>
      </c>
      <c r="G11" s="8">
        <f t="shared" si="0"/>
        <v>66.8</v>
      </c>
      <c r="H11" s="10"/>
    </row>
    <row r="12" ht="20.25" spans="1:8">
      <c r="A12" s="5">
        <v>10</v>
      </c>
      <c r="B12" s="6" t="s">
        <v>15</v>
      </c>
      <c r="C12" s="7" t="s">
        <v>25</v>
      </c>
      <c r="D12" s="8">
        <v>85</v>
      </c>
      <c r="E12" s="8">
        <v>90</v>
      </c>
      <c r="F12" s="8">
        <v>48</v>
      </c>
      <c r="G12" s="8">
        <f t="shared" si="0"/>
        <v>75.4</v>
      </c>
      <c r="H12" s="10"/>
    </row>
    <row r="13" ht="20.25" spans="1:8">
      <c r="A13" s="5">
        <v>11</v>
      </c>
      <c r="B13" s="6" t="s">
        <v>15</v>
      </c>
      <c r="C13" s="7" t="s">
        <v>26</v>
      </c>
      <c r="D13" s="8">
        <v>85</v>
      </c>
      <c r="E13" s="8">
        <v>70</v>
      </c>
      <c r="F13" s="8">
        <v>83</v>
      </c>
      <c r="G13" s="8">
        <f t="shared" si="0"/>
        <v>79.9</v>
      </c>
      <c r="H13" s="10"/>
    </row>
    <row r="14" ht="20.25" spans="1:8">
      <c r="A14" s="5">
        <v>12</v>
      </c>
      <c r="B14" s="6" t="s">
        <v>15</v>
      </c>
      <c r="C14" s="7" t="s">
        <v>27</v>
      </c>
      <c r="D14" s="8">
        <v>87</v>
      </c>
      <c r="E14" s="8">
        <v>87</v>
      </c>
      <c r="F14" s="8">
        <v>90</v>
      </c>
      <c r="G14" s="8">
        <f t="shared" si="0"/>
        <v>87.9</v>
      </c>
      <c r="H14" s="10"/>
    </row>
    <row r="15" ht="20.25" spans="1:8">
      <c r="A15" s="5">
        <v>13</v>
      </c>
      <c r="B15" s="6" t="s">
        <v>15</v>
      </c>
      <c r="C15" s="7" t="s">
        <v>28</v>
      </c>
      <c r="D15" s="8">
        <v>85</v>
      </c>
      <c r="E15" s="8">
        <v>58</v>
      </c>
      <c r="F15" s="8">
        <v>80</v>
      </c>
      <c r="G15" s="8">
        <f t="shared" si="0"/>
        <v>75.4</v>
      </c>
      <c r="H15" s="10"/>
    </row>
    <row r="16" ht="20.25" spans="1:8">
      <c r="A16" s="5">
        <v>14</v>
      </c>
      <c r="B16" s="6" t="s">
        <v>15</v>
      </c>
      <c r="C16" s="7" t="s">
        <v>29</v>
      </c>
      <c r="D16" s="8">
        <v>82</v>
      </c>
      <c r="E16" s="8">
        <v>32</v>
      </c>
      <c r="F16" s="8">
        <v>64</v>
      </c>
      <c r="G16" s="8">
        <f t="shared" si="0"/>
        <v>61.6</v>
      </c>
      <c r="H16" s="10"/>
    </row>
    <row r="17" ht="20.25" spans="1:8">
      <c r="A17" s="5">
        <v>15</v>
      </c>
      <c r="B17" s="6" t="s">
        <v>15</v>
      </c>
      <c r="C17" s="7" t="s">
        <v>30</v>
      </c>
      <c r="D17" s="8">
        <v>83</v>
      </c>
      <c r="E17" s="8">
        <v>70</v>
      </c>
      <c r="F17" s="8">
        <v>74</v>
      </c>
      <c r="G17" s="8">
        <f t="shared" si="0"/>
        <v>76.4</v>
      </c>
      <c r="H17" s="10"/>
    </row>
    <row r="18" ht="20.25" spans="1:8">
      <c r="A18" s="5">
        <v>16</v>
      </c>
      <c r="B18" s="6" t="s">
        <v>15</v>
      </c>
      <c r="C18" s="7" t="s">
        <v>31</v>
      </c>
      <c r="D18" s="8">
        <v>82</v>
      </c>
      <c r="E18" s="8">
        <v>70</v>
      </c>
      <c r="F18" s="8">
        <v>80</v>
      </c>
      <c r="G18" s="8">
        <f t="shared" si="0"/>
        <v>77.8</v>
      </c>
      <c r="H18" s="10"/>
    </row>
    <row r="19" ht="20.25" spans="1:8">
      <c r="A19" s="5">
        <v>17</v>
      </c>
      <c r="B19" s="6" t="s">
        <v>15</v>
      </c>
      <c r="C19" s="7" t="s">
        <v>32</v>
      </c>
      <c r="D19" s="21">
        <v>83</v>
      </c>
      <c r="E19" s="11">
        <v>79</v>
      </c>
      <c r="F19" s="8">
        <v>64</v>
      </c>
      <c r="G19" s="8">
        <f t="shared" si="0"/>
        <v>76.1</v>
      </c>
      <c r="H19" s="10"/>
    </row>
    <row r="20" ht="20.25" spans="1:8">
      <c r="A20" s="5">
        <v>18</v>
      </c>
      <c r="B20" s="6" t="s">
        <v>15</v>
      </c>
      <c r="C20" s="7" t="s">
        <v>33</v>
      </c>
      <c r="D20" s="8">
        <v>85</v>
      </c>
      <c r="E20" s="8">
        <v>64</v>
      </c>
      <c r="F20" s="8">
        <v>70</v>
      </c>
      <c r="G20" s="8">
        <f t="shared" si="0"/>
        <v>74.2</v>
      </c>
      <c r="H20" s="10"/>
    </row>
    <row r="21" ht="20.25" spans="1:8">
      <c r="A21" s="5">
        <v>19</v>
      </c>
      <c r="B21" s="6" t="s">
        <v>15</v>
      </c>
      <c r="C21" s="7" t="s">
        <v>34</v>
      </c>
      <c r="D21" s="8">
        <v>84</v>
      </c>
      <c r="E21" s="8">
        <v>75</v>
      </c>
      <c r="F21" s="8">
        <v>80</v>
      </c>
      <c r="G21" s="8">
        <f t="shared" si="0"/>
        <v>80.1</v>
      </c>
      <c r="H21" s="10"/>
    </row>
    <row r="22" ht="20.25" spans="1:8">
      <c r="A22" s="5">
        <v>20</v>
      </c>
      <c r="B22" s="6" t="s">
        <v>15</v>
      </c>
      <c r="C22" s="12" t="s">
        <v>35</v>
      </c>
      <c r="D22" s="8">
        <v>86</v>
      </c>
      <c r="E22" s="8">
        <v>73</v>
      </c>
      <c r="F22" s="8">
        <v>81</v>
      </c>
      <c r="G22" s="8">
        <f t="shared" si="0"/>
        <v>80.6</v>
      </c>
      <c r="H22" s="10"/>
    </row>
    <row r="23" ht="20.25" spans="1:8">
      <c r="A23" s="5">
        <v>21</v>
      </c>
      <c r="B23" s="6" t="s">
        <v>15</v>
      </c>
      <c r="C23" s="7" t="s">
        <v>36</v>
      </c>
      <c r="D23" s="8">
        <v>85</v>
      </c>
      <c r="E23" s="8">
        <v>76</v>
      </c>
      <c r="F23" s="8">
        <v>73</v>
      </c>
      <c r="G23" s="8">
        <f t="shared" si="0"/>
        <v>78.7</v>
      </c>
      <c r="H23" s="10"/>
    </row>
    <row r="24" ht="20.25" spans="1:8">
      <c r="A24" s="5">
        <v>22</v>
      </c>
      <c r="B24" s="6" t="s">
        <v>15</v>
      </c>
      <c r="C24" s="7" t="s">
        <v>37</v>
      </c>
      <c r="D24" s="8">
        <v>86</v>
      </c>
      <c r="E24" s="8">
        <v>78</v>
      </c>
      <c r="F24" s="8">
        <v>80</v>
      </c>
      <c r="G24" s="8">
        <f t="shared" si="0"/>
        <v>81.8</v>
      </c>
      <c r="H24" s="10"/>
    </row>
    <row r="25" ht="20.25" spans="1:8">
      <c r="A25" s="5">
        <v>23</v>
      </c>
      <c r="B25" s="6" t="s">
        <v>15</v>
      </c>
      <c r="C25" s="7" t="s">
        <v>38</v>
      </c>
      <c r="D25" s="8">
        <v>85</v>
      </c>
      <c r="E25" s="8">
        <v>48</v>
      </c>
      <c r="F25" s="8">
        <v>66</v>
      </c>
      <c r="G25" s="8">
        <f t="shared" si="0"/>
        <v>68.2</v>
      </c>
      <c r="H25" s="10"/>
    </row>
    <row r="26" ht="20.25" spans="1:8">
      <c r="A26" s="5">
        <v>24</v>
      </c>
      <c r="B26" s="6" t="s">
        <v>15</v>
      </c>
      <c r="C26" s="12" t="s">
        <v>39</v>
      </c>
      <c r="D26" s="8">
        <v>85</v>
      </c>
      <c r="E26" s="8">
        <v>64</v>
      </c>
      <c r="F26" s="8">
        <v>0</v>
      </c>
      <c r="G26" s="8">
        <f t="shared" si="0"/>
        <v>53.2</v>
      </c>
      <c r="H26" s="10"/>
    </row>
    <row r="27" ht="20.25" spans="1:8">
      <c r="A27" s="5">
        <v>25</v>
      </c>
      <c r="B27" s="6" t="s">
        <v>15</v>
      </c>
      <c r="C27" s="7" t="s">
        <v>40</v>
      </c>
      <c r="D27" s="8">
        <v>84</v>
      </c>
      <c r="E27" s="8">
        <v>66</v>
      </c>
      <c r="F27" s="8">
        <v>62</v>
      </c>
      <c r="G27" s="8">
        <f t="shared" si="0"/>
        <v>72</v>
      </c>
      <c r="H27" s="10"/>
    </row>
    <row r="28" ht="20.25" spans="1:8">
      <c r="A28" s="5">
        <v>26</v>
      </c>
      <c r="B28" s="6" t="s">
        <v>15</v>
      </c>
      <c r="C28" s="13" t="s">
        <v>41</v>
      </c>
      <c r="D28" s="8">
        <v>87</v>
      </c>
      <c r="E28" s="8">
        <v>80</v>
      </c>
      <c r="F28" s="8">
        <v>85</v>
      </c>
      <c r="G28" s="8">
        <f t="shared" si="0"/>
        <v>84.3</v>
      </c>
      <c r="H28" s="10"/>
    </row>
    <row r="29" ht="20.25" spans="1:8">
      <c r="A29" s="5">
        <v>27</v>
      </c>
      <c r="B29" s="6" t="s">
        <v>15</v>
      </c>
      <c r="C29" s="7" t="s">
        <v>42</v>
      </c>
      <c r="D29" s="8">
        <v>83</v>
      </c>
      <c r="E29" s="8">
        <v>76</v>
      </c>
      <c r="F29" s="8">
        <v>78</v>
      </c>
      <c r="G29" s="8">
        <f t="shared" si="0"/>
        <v>79.4</v>
      </c>
      <c r="H29" s="10"/>
    </row>
    <row r="30" ht="20.25" spans="1:8">
      <c r="A30" s="5">
        <v>28</v>
      </c>
      <c r="B30" s="6" t="s">
        <v>15</v>
      </c>
      <c r="C30" s="13" t="s">
        <v>43</v>
      </c>
      <c r="D30" s="8">
        <v>81</v>
      </c>
      <c r="E30" s="8">
        <v>66</v>
      </c>
      <c r="F30" s="8">
        <v>78</v>
      </c>
      <c r="G30" s="8">
        <f t="shared" si="0"/>
        <v>75.6</v>
      </c>
      <c r="H30" s="10"/>
    </row>
    <row r="31" ht="20.25" spans="1:8">
      <c r="A31" s="5">
        <v>29</v>
      </c>
      <c r="B31" s="6" t="s">
        <v>15</v>
      </c>
      <c r="C31" s="13" t="s">
        <v>44</v>
      </c>
      <c r="D31" s="8">
        <v>82</v>
      </c>
      <c r="E31" s="8">
        <v>55</v>
      </c>
      <c r="F31" s="8">
        <v>89</v>
      </c>
      <c r="G31" s="8">
        <f t="shared" si="0"/>
        <v>76</v>
      </c>
      <c r="H31" s="10"/>
    </row>
    <row r="32" ht="20.25" spans="1:8">
      <c r="A32" s="5">
        <v>30</v>
      </c>
      <c r="B32" s="6" t="s">
        <v>15</v>
      </c>
      <c r="C32" s="13" t="s">
        <v>45</v>
      </c>
      <c r="D32" s="8">
        <v>84</v>
      </c>
      <c r="E32" s="8">
        <v>84</v>
      </c>
      <c r="F32" s="8">
        <v>76</v>
      </c>
      <c r="G32" s="8">
        <f t="shared" si="0"/>
        <v>81.6</v>
      </c>
      <c r="H32" s="10"/>
    </row>
    <row r="33" ht="20.25" spans="1:8">
      <c r="A33" s="5">
        <v>31</v>
      </c>
      <c r="B33" s="6" t="s">
        <v>15</v>
      </c>
      <c r="C33" s="13" t="s">
        <v>46</v>
      </c>
      <c r="D33" s="8">
        <v>85</v>
      </c>
      <c r="E33" s="8">
        <v>84</v>
      </c>
      <c r="F33" s="8">
        <v>72</v>
      </c>
      <c r="G33" s="8">
        <f t="shared" si="0"/>
        <v>80.8</v>
      </c>
      <c r="H33" s="10"/>
    </row>
    <row r="34" ht="20.25" spans="1:8">
      <c r="A34" s="5">
        <v>32</v>
      </c>
      <c r="B34" s="6" t="s">
        <v>15</v>
      </c>
      <c r="C34" s="13" t="s">
        <v>47</v>
      </c>
      <c r="D34" s="8">
        <v>86</v>
      </c>
      <c r="E34" s="8">
        <v>63</v>
      </c>
      <c r="F34" s="8">
        <v>81</v>
      </c>
      <c r="G34" s="8">
        <f t="shared" si="0"/>
        <v>77.6</v>
      </c>
      <c r="H34" s="10"/>
    </row>
    <row r="35" ht="20.25" spans="1:8">
      <c r="A35" s="5">
        <v>33</v>
      </c>
      <c r="B35" s="6" t="s">
        <v>15</v>
      </c>
      <c r="C35" s="13" t="s">
        <v>48</v>
      </c>
      <c r="D35" s="19">
        <v>92</v>
      </c>
      <c r="E35" s="8">
        <v>34</v>
      </c>
      <c r="F35" s="8">
        <v>68</v>
      </c>
      <c r="G35" s="8">
        <f t="shared" si="0"/>
        <v>67.4</v>
      </c>
      <c r="H35" s="10"/>
    </row>
    <row r="36" ht="20.25" spans="1:8">
      <c r="A36" s="5">
        <v>34</v>
      </c>
      <c r="B36" s="6" t="s">
        <v>15</v>
      </c>
      <c r="C36" s="13" t="s">
        <v>49</v>
      </c>
      <c r="D36" s="8">
        <v>95</v>
      </c>
      <c r="E36" s="8">
        <v>34</v>
      </c>
      <c r="F36" s="8">
        <v>40</v>
      </c>
      <c r="G36" s="8">
        <f t="shared" si="0"/>
        <v>60.2</v>
      </c>
      <c r="H36" s="10"/>
    </row>
    <row r="37" ht="20.25" spans="1:8">
      <c r="A37" s="5">
        <v>35</v>
      </c>
      <c r="B37" s="6" t="s">
        <v>15</v>
      </c>
      <c r="C37" s="13" t="s">
        <v>50</v>
      </c>
      <c r="D37" s="8">
        <v>83</v>
      </c>
      <c r="E37" s="8">
        <v>79</v>
      </c>
      <c r="F37" s="8">
        <v>90</v>
      </c>
      <c r="G37" s="8">
        <f t="shared" si="0"/>
        <v>83.9</v>
      </c>
      <c r="H37" s="10"/>
    </row>
    <row r="38" ht="20.25" spans="1:8">
      <c r="A38" s="5">
        <v>36</v>
      </c>
      <c r="B38" s="6" t="s">
        <v>15</v>
      </c>
      <c r="C38" s="13" t="s">
        <v>51</v>
      </c>
      <c r="D38" s="8">
        <v>81</v>
      </c>
      <c r="E38" s="8">
        <v>80</v>
      </c>
      <c r="F38" s="8">
        <v>68</v>
      </c>
      <c r="G38" s="8">
        <f t="shared" si="0"/>
        <v>76.8</v>
      </c>
      <c r="H38" s="10"/>
    </row>
    <row r="39" ht="20.25" spans="1:8">
      <c r="A39" s="5">
        <v>37</v>
      </c>
      <c r="B39" s="6" t="s">
        <v>15</v>
      </c>
      <c r="C39" s="13" t="s">
        <v>52</v>
      </c>
      <c r="D39" s="8">
        <v>83</v>
      </c>
      <c r="E39" s="8">
        <v>74</v>
      </c>
      <c r="F39" s="8">
        <v>80</v>
      </c>
      <c r="G39" s="8">
        <f t="shared" si="0"/>
        <v>79.4</v>
      </c>
      <c r="H39" s="10"/>
    </row>
    <row r="40" ht="20.25" spans="1:8">
      <c r="A40" s="5">
        <v>38</v>
      </c>
      <c r="B40" s="6" t="s">
        <v>15</v>
      </c>
      <c r="C40" s="13" t="s">
        <v>53</v>
      </c>
      <c r="D40" s="8">
        <v>85</v>
      </c>
      <c r="E40" s="8">
        <v>42</v>
      </c>
      <c r="F40" s="8">
        <v>48</v>
      </c>
      <c r="G40" s="8">
        <f t="shared" si="0"/>
        <v>61</v>
      </c>
      <c r="H40" s="10"/>
    </row>
    <row r="41" ht="20.25" spans="1:8">
      <c r="A41" s="5">
        <v>39</v>
      </c>
      <c r="B41" s="6" t="s">
        <v>15</v>
      </c>
      <c r="C41" s="13" t="s">
        <v>54</v>
      </c>
      <c r="D41" s="8">
        <v>95</v>
      </c>
      <c r="E41" s="8">
        <v>32</v>
      </c>
      <c r="F41" s="8">
        <v>42</v>
      </c>
      <c r="G41" s="8">
        <f t="shared" si="0"/>
        <v>60.2</v>
      </c>
      <c r="H41" s="10"/>
    </row>
    <row r="42" ht="20.25" spans="1:8">
      <c r="A42" s="5">
        <v>40</v>
      </c>
      <c r="B42" s="6" t="s">
        <v>15</v>
      </c>
      <c r="C42" s="13" t="s">
        <v>55</v>
      </c>
      <c r="D42" s="8">
        <v>93</v>
      </c>
      <c r="E42" s="8">
        <v>38</v>
      </c>
      <c r="F42" s="8">
        <v>42</v>
      </c>
      <c r="G42" s="8">
        <f t="shared" si="0"/>
        <v>61.2</v>
      </c>
      <c r="H42" s="10"/>
    </row>
    <row r="43" ht="20.25" spans="1:8">
      <c r="A43" s="5">
        <v>41</v>
      </c>
      <c r="B43" s="6" t="s">
        <v>15</v>
      </c>
      <c r="C43" s="13" t="s">
        <v>56</v>
      </c>
      <c r="D43" s="8">
        <v>85</v>
      </c>
      <c r="E43" s="8">
        <v>52</v>
      </c>
      <c r="F43" s="8">
        <v>56</v>
      </c>
      <c r="G43" s="8">
        <f t="shared" si="0"/>
        <v>66.4</v>
      </c>
      <c r="H43" s="10"/>
    </row>
    <row r="44" ht="20.25" spans="1:8">
      <c r="A44" s="14">
        <v>42</v>
      </c>
      <c r="B44" s="15" t="s">
        <v>15</v>
      </c>
      <c r="C44" s="16" t="s">
        <v>57</v>
      </c>
      <c r="D44" s="8">
        <v>89</v>
      </c>
      <c r="E44" s="8">
        <v>28</v>
      </c>
      <c r="F44" s="8">
        <v>54</v>
      </c>
      <c r="G44" s="8">
        <f t="shared" si="0"/>
        <v>60.2</v>
      </c>
      <c r="H44" s="17"/>
    </row>
    <row r="45" ht="20.25" spans="1:8">
      <c r="A45" s="5">
        <v>43</v>
      </c>
      <c r="B45" s="6" t="s">
        <v>15</v>
      </c>
      <c r="C45" s="13" t="s">
        <v>58</v>
      </c>
      <c r="D45" s="8">
        <v>86</v>
      </c>
      <c r="E45" s="8">
        <v>79</v>
      </c>
      <c r="F45" s="8">
        <v>77</v>
      </c>
      <c r="G45" s="8">
        <f t="shared" si="0"/>
        <v>81.2</v>
      </c>
      <c r="H45" s="10"/>
    </row>
    <row r="46" ht="20.25" spans="1:8">
      <c r="A46" s="5">
        <v>44</v>
      </c>
      <c r="B46" s="6" t="s">
        <v>15</v>
      </c>
      <c r="C46" s="13" t="s">
        <v>59</v>
      </c>
      <c r="D46" s="8">
        <v>82</v>
      </c>
      <c r="E46" s="8">
        <v>78</v>
      </c>
      <c r="F46" s="8">
        <v>76</v>
      </c>
      <c r="G46" s="8">
        <f t="shared" si="0"/>
        <v>79</v>
      </c>
      <c r="H46" s="6"/>
    </row>
    <row r="47" ht="20.25" spans="1:8">
      <c r="A47" s="5">
        <v>45</v>
      </c>
      <c r="B47" s="6" t="s">
        <v>15</v>
      </c>
      <c r="C47" s="13" t="s">
        <v>60</v>
      </c>
      <c r="D47" s="8">
        <v>84</v>
      </c>
      <c r="E47" s="8">
        <v>83</v>
      </c>
      <c r="F47" s="8">
        <v>80</v>
      </c>
      <c r="G47" s="8">
        <f t="shared" si="0"/>
        <v>82.5</v>
      </c>
      <c r="H47" s="6"/>
    </row>
    <row r="48" ht="20.25" spans="1:8">
      <c r="A48" s="5">
        <v>46</v>
      </c>
      <c r="B48" s="6" t="s">
        <v>15</v>
      </c>
      <c r="C48" s="13" t="s">
        <v>61</v>
      </c>
      <c r="D48" s="8">
        <v>85</v>
      </c>
      <c r="E48" s="8">
        <v>72</v>
      </c>
      <c r="F48" s="8">
        <v>80</v>
      </c>
      <c r="G48" s="8">
        <f t="shared" si="0"/>
        <v>79.6</v>
      </c>
      <c r="H48" s="6"/>
    </row>
    <row r="49" ht="20.25" spans="1:8">
      <c r="A49" s="5">
        <v>47</v>
      </c>
      <c r="B49" s="6" t="s">
        <v>15</v>
      </c>
      <c r="C49" s="13" t="s">
        <v>62</v>
      </c>
      <c r="D49" s="8">
        <v>83</v>
      </c>
      <c r="E49" s="8">
        <v>80</v>
      </c>
      <c r="F49" s="8">
        <v>80</v>
      </c>
      <c r="G49" s="8">
        <f t="shared" si="0"/>
        <v>81.2</v>
      </c>
      <c r="H49" s="6"/>
    </row>
    <row r="50" ht="20.25" spans="1:8">
      <c r="A50" s="5">
        <v>48</v>
      </c>
      <c r="B50" s="6" t="s">
        <v>15</v>
      </c>
      <c r="C50" s="13" t="s">
        <v>63</v>
      </c>
      <c r="D50" s="8">
        <v>84</v>
      </c>
      <c r="E50" s="8">
        <v>38</v>
      </c>
      <c r="F50" s="8">
        <v>46</v>
      </c>
      <c r="G50" s="8">
        <f t="shared" si="0"/>
        <v>58.8</v>
      </c>
      <c r="H50" s="6"/>
    </row>
    <row r="51" ht="20.25" spans="1:8">
      <c r="A51" s="5">
        <v>49</v>
      </c>
      <c r="B51" s="6" t="s">
        <v>15</v>
      </c>
      <c r="C51" s="13" t="s">
        <v>64</v>
      </c>
      <c r="D51" s="8">
        <v>83</v>
      </c>
      <c r="E51" s="8">
        <v>58</v>
      </c>
      <c r="F51" s="8">
        <v>90</v>
      </c>
      <c r="G51" s="8">
        <f t="shared" si="0"/>
        <v>77.6</v>
      </c>
      <c r="H51" s="6"/>
    </row>
    <row r="52" ht="20.25" spans="1:8">
      <c r="A52" s="5">
        <v>50</v>
      </c>
      <c r="B52" s="6" t="s">
        <v>15</v>
      </c>
      <c r="C52" s="13" t="s">
        <v>65</v>
      </c>
      <c r="D52" s="8">
        <v>81</v>
      </c>
      <c r="E52" s="8">
        <v>73</v>
      </c>
      <c r="F52" s="8">
        <v>90</v>
      </c>
      <c r="G52" s="8">
        <f t="shared" si="0"/>
        <v>81.3</v>
      </c>
      <c r="H52" s="6"/>
    </row>
    <row r="53" ht="20.25" spans="1:8">
      <c r="A53" s="5">
        <v>51</v>
      </c>
      <c r="B53" s="6" t="s">
        <v>15</v>
      </c>
      <c r="C53" s="13" t="s">
        <v>66</v>
      </c>
      <c r="D53" s="8">
        <v>84</v>
      </c>
      <c r="E53" s="8">
        <v>48</v>
      </c>
      <c r="F53" s="8">
        <v>70</v>
      </c>
      <c r="G53" s="8">
        <f t="shared" si="0"/>
        <v>69</v>
      </c>
      <c r="H53" s="6"/>
    </row>
  </sheetData>
  <mergeCells count="1">
    <mergeCell ref="A1:H1"/>
  </mergeCells>
  <conditionalFormatting sqref="C46">
    <cfRule type="duplicateValues" dxfId="0" priority="8"/>
  </conditionalFormatting>
  <conditionalFormatting sqref="C47">
    <cfRule type="duplicateValues" dxfId="0" priority="7"/>
  </conditionalFormatting>
  <conditionalFormatting sqref="C48">
    <cfRule type="duplicateValues" dxfId="0" priority="6"/>
  </conditionalFormatting>
  <conditionalFormatting sqref="C49">
    <cfRule type="duplicateValues" dxfId="0" priority="5"/>
  </conditionalFormatting>
  <conditionalFormatting sqref="C50">
    <cfRule type="duplicateValues" dxfId="0" priority="4"/>
  </conditionalFormatting>
  <conditionalFormatting sqref="C51">
    <cfRule type="duplicateValues" dxfId="0" priority="3"/>
  </conditionalFormatting>
  <conditionalFormatting sqref="C52">
    <cfRule type="duplicateValues" dxfId="0" priority="2"/>
  </conditionalFormatting>
  <conditionalFormatting sqref="C53">
    <cfRule type="duplicateValues" dxfId="0" priority="1"/>
  </conditionalFormatting>
  <conditionalFormatting sqref="C3:C45">
    <cfRule type="duplicateValues" dxfId="0" priority="9"/>
  </conditionalFormatting>
  <conditionalFormatting sqref="C42:C43">
    <cfRule type="duplicateValues" dxfId="0" priority="10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topLeftCell="A34" workbookViewId="0">
      <selection activeCell="G3" sqref="G3:G53"/>
    </sheetView>
  </sheetViews>
  <sheetFormatPr defaultColWidth="9" defaultRowHeight="13.5" outlineLevelCol="7"/>
  <cols>
    <col min="1" max="1" width="7.125" customWidth="1"/>
    <col min="2" max="2" width="8.125" customWidth="1"/>
    <col min="3" max="3" width="7.125" customWidth="1"/>
    <col min="4" max="6" width="17.875" customWidth="1"/>
    <col min="7" max="7" width="43.625" customWidth="1"/>
    <col min="8" max="8" width="12.875" customWidth="1"/>
  </cols>
  <sheetData>
    <row r="1" ht="31.5" spans="1:8">
      <c r="A1" s="1" t="s">
        <v>77</v>
      </c>
      <c r="B1" s="1"/>
      <c r="C1" s="1"/>
      <c r="D1" s="1"/>
      <c r="E1" s="1"/>
      <c r="F1" s="1"/>
      <c r="G1" s="1"/>
      <c r="H1" s="1"/>
    </row>
    <row r="2" ht="57" customHeight="1" spans="1:8">
      <c r="A2" s="2" t="s">
        <v>1</v>
      </c>
      <c r="B2" s="2" t="s">
        <v>2</v>
      </c>
      <c r="C2" s="2" t="s">
        <v>3</v>
      </c>
      <c r="D2" s="2" t="s">
        <v>68</v>
      </c>
      <c r="E2" s="2" t="s">
        <v>69</v>
      </c>
      <c r="F2" s="2" t="s">
        <v>70</v>
      </c>
      <c r="G2" s="3" t="s">
        <v>71</v>
      </c>
      <c r="H2" s="4" t="s">
        <v>72</v>
      </c>
    </row>
    <row r="3" ht="20.25" spans="1:8">
      <c r="A3" s="5">
        <v>1</v>
      </c>
      <c r="B3" s="6" t="s">
        <v>15</v>
      </c>
      <c r="C3" s="7" t="s">
        <v>16</v>
      </c>
      <c r="D3" s="8">
        <v>87</v>
      </c>
      <c r="E3" s="9">
        <v>89</v>
      </c>
      <c r="F3" s="8">
        <v>74</v>
      </c>
      <c r="G3" s="8">
        <f t="shared" ref="G3:G53" si="0">D3*40%+E3*30%+F3*30%</f>
        <v>83.7</v>
      </c>
      <c r="H3" s="10"/>
    </row>
    <row r="4" ht="20.25" spans="1:8">
      <c r="A4" s="5">
        <v>2</v>
      </c>
      <c r="B4" s="6" t="s">
        <v>15</v>
      </c>
      <c r="C4" s="7" t="s">
        <v>17</v>
      </c>
      <c r="D4" s="8">
        <v>86</v>
      </c>
      <c r="E4" s="8">
        <v>57</v>
      </c>
      <c r="F4" s="8">
        <v>76</v>
      </c>
      <c r="G4" s="8">
        <f t="shared" si="0"/>
        <v>74.3</v>
      </c>
      <c r="H4" s="10"/>
    </row>
    <row r="5" ht="20.25" spans="1:8">
      <c r="A5" s="5">
        <v>3</v>
      </c>
      <c r="B5" s="6" t="s">
        <v>15</v>
      </c>
      <c r="C5" s="7" t="s">
        <v>18</v>
      </c>
      <c r="D5" s="19">
        <v>85</v>
      </c>
      <c r="E5" s="8">
        <v>86</v>
      </c>
      <c r="F5" s="8">
        <v>55</v>
      </c>
      <c r="G5" s="8">
        <f t="shared" si="0"/>
        <v>76.3</v>
      </c>
      <c r="H5" s="10"/>
    </row>
    <row r="6" ht="20.25" spans="1:8">
      <c r="A6" s="5">
        <v>4</v>
      </c>
      <c r="B6" s="6" t="s">
        <v>15</v>
      </c>
      <c r="C6" s="7" t="s">
        <v>19</v>
      </c>
      <c r="D6" s="8">
        <v>86</v>
      </c>
      <c r="E6" s="8">
        <v>65</v>
      </c>
      <c r="F6" s="8">
        <v>87</v>
      </c>
      <c r="G6" s="8">
        <f t="shared" si="0"/>
        <v>80</v>
      </c>
      <c r="H6" s="10"/>
    </row>
    <row r="7" ht="20.25" spans="1:8">
      <c r="A7" s="5">
        <v>5</v>
      </c>
      <c r="B7" s="6" t="s">
        <v>15</v>
      </c>
      <c r="C7" s="7" t="s">
        <v>20</v>
      </c>
      <c r="D7" s="8">
        <v>82</v>
      </c>
      <c r="E7" s="8">
        <v>68</v>
      </c>
      <c r="F7" s="8">
        <v>84</v>
      </c>
      <c r="G7" s="8">
        <f t="shared" si="0"/>
        <v>78.4</v>
      </c>
      <c r="H7" s="10"/>
    </row>
    <row r="8" ht="20.25" spans="1:8">
      <c r="A8" s="5">
        <v>6</v>
      </c>
      <c r="B8" s="6" t="s">
        <v>15</v>
      </c>
      <c r="C8" s="7" t="s">
        <v>21</v>
      </c>
      <c r="D8" s="8">
        <v>86</v>
      </c>
      <c r="E8" s="8">
        <v>57</v>
      </c>
      <c r="F8" s="8">
        <v>82</v>
      </c>
      <c r="G8" s="8">
        <f t="shared" si="0"/>
        <v>76.1</v>
      </c>
      <c r="H8" s="10"/>
    </row>
    <row r="9" ht="20.25" spans="1:8">
      <c r="A9" s="5">
        <v>7</v>
      </c>
      <c r="B9" s="6" t="s">
        <v>15</v>
      </c>
      <c r="C9" s="7" t="s">
        <v>22</v>
      </c>
      <c r="D9" s="8">
        <v>85</v>
      </c>
      <c r="E9" s="8">
        <v>83</v>
      </c>
      <c r="F9" s="8">
        <v>82</v>
      </c>
      <c r="G9" s="8">
        <f t="shared" si="0"/>
        <v>83.5</v>
      </c>
      <c r="H9" s="10"/>
    </row>
    <row r="10" ht="20.25" spans="1:8">
      <c r="A10" s="5">
        <v>8</v>
      </c>
      <c r="B10" s="6" t="s">
        <v>15</v>
      </c>
      <c r="C10" s="7" t="s">
        <v>23</v>
      </c>
      <c r="D10" s="8">
        <v>82</v>
      </c>
      <c r="E10" s="8">
        <v>76</v>
      </c>
      <c r="F10" s="8">
        <v>85</v>
      </c>
      <c r="G10" s="8">
        <f t="shared" si="0"/>
        <v>81.1</v>
      </c>
      <c r="H10" s="10"/>
    </row>
    <row r="11" ht="20.25" spans="1:8">
      <c r="A11" s="5">
        <v>9</v>
      </c>
      <c r="B11" s="6" t="s">
        <v>15</v>
      </c>
      <c r="C11" s="7" t="s">
        <v>24</v>
      </c>
      <c r="D11" s="8">
        <v>95</v>
      </c>
      <c r="E11" s="8">
        <v>40</v>
      </c>
      <c r="F11" s="8">
        <v>36</v>
      </c>
      <c r="G11" s="8">
        <f t="shared" si="0"/>
        <v>60.8</v>
      </c>
      <c r="H11" s="10"/>
    </row>
    <row r="12" ht="20.25" spans="1:8">
      <c r="A12" s="5">
        <v>10</v>
      </c>
      <c r="B12" s="6" t="s">
        <v>15</v>
      </c>
      <c r="C12" s="7" t="s">
        <v>25</v>
      </c>
      <c r="D12" s="8">
        <v>85</v>
      </c>
      <c r="E12" s="8">
        <v>87</v>
      </c>
      <c r="F12" s="8">
        <v>68</v>
      </c>
      <c r="G12" s="8">
        <f t="shared" si="0"/>
        <v>80.5</v>
      </c>
      <c r="H12" s="10"/>
    </row>
    <row r="13" ht="20.25" spans="1:8">
      <c r="A13" s="5">
        <v>11</v>
      </c>
      <c r="B13" s="6" t="s">
        <v>15</v>
      </c>
      <c r="C13" s="7" t="s">
        <v>26</v>
      </c>
      <c r="D13" s="8">
        <v>85</v>
      </c>
      <c r="E13" s="8">
        <v>35</v>
      </c>
      <c r="F13" s="8">
        <v>92</v>
      </c>
      <c r="G13" s="8">
        <f t="shared" si="0"/>
        <v>72.1</v>
      </c>
      <c r="H13" s="10"/>
    </row>
    <row r="14" ht="20.25" spans="1:8">
      <c r="A14" s="5">
        <v>12</v>
      </c>
      <c r="B14" s="6" t="s">
        <v>15</v>
      </c>
      <c r="C14" s="7" t="s">
        <v>27</v>
      </c>
      <c r="D14" s="8">
        <v>87</v>
      </c>
      <c r="E14" s="8">
        <v>95</v>
      </c>
      <c r="F14" s="8">
        <v>100</v>
      </c>
      <c r="G14" s="8">
        <f t="shared" si="0"/>
        <v>93.3</v>
      </c>
      <c r="H14" s="10"/>
    </row>
    <row r="15" ht="20.25" spans="1:8">
      <c r="A15" s="5">
        <v>13</v>
      </c>
      <c r="B15" s="6" t="s">
        <v>15</v>
      </c>
      <c r="C15" s="7" t="s">
        <v>28</v>
      </c>
      <c r="D15" s="8">
        <v>85</v>
      </c>
      <c r="E15" s="8">
        <v>34</v>
      </c>
      <c r="F15" s="8">
        <v>54</v>
      </c>
      <c r="G15" s="8">
        <f t="shared" si="0"/>
        <v>60.4</v>
      </c>
      <c r="H15" s="10"/>
    </row>
    <row r="16" ht="20.25" spans="1:8">
      <c r="A16" s="5">
        <v>14</v>
      </c>
      <c r="B16" s="6" t="s">
        <v>15</v>
      </c>
      <c r="C16" s="7" t="s">
        <v>29</v>
      </c>
      <c r="D16" s="8">
        <v>82</v>
      </c>
      <c r="E16" s="8">
        <v>64</v>
      </c>
      <c r="F16" s="8">
        <v>54</v>
      </c>
      <c r="G16" s="8">
        <f t="shared" si="0"/>
        <v>68.2</v>
      </c>
      <c r="H16" s="10"/>
    </row>
    <row r="17" ht="20.25" spans="1:8">
      <c r="A17" s="5">
        <v>15</v>
      </c>
      <c r="B17" s="6" t="s">
        <v>15</v>
      </c>
      <c r="C17" s="7" t="s">
        <v>30</v>
      </c>
      <c r="D17" s="8">
        <v>83</v>
      </c>
      <c r="E17" s="8">
        <v>70</v>
      </c>
      <c r="F17" s="8">
        <v>66</v>
      </c>
      <c r="G17" s="8">
        <f t="shared" si="0"/>
        <v>74</v>
      </c>
      <c r="H17" s="10"/>
    </row>
    <row r="18" ht="20.25" spans="1:8">
      <c r="A18" s="5">
        <v>16</v>
      </c>
      <c r="B18" s="6" t="s">
        <v>15</v>
      </c>
      <c r="C18" s="7" t="s">
        <v>31</v>
      </c>
      <c r="D18" s="8">
        <v>82</v>
      </c>
      <c r="E18" s="8">
        <v>78</v>
      </c>
      <c r="F18" s="8">
        <v>70</v>
      </c>
      <c r="G18" s="8">
        <f t="shared" si="0"/>
        <v>77.2</v>
      </c>
      <c r="H18" s="10"/>
    </row>
    <row r="19" ht="20.25" spans="1:8">
      <c r="A19" s="5">
        <v>17</v>
      </c>
      <c r="B19" s="6" t="s">
        <v>15</v>
      </c>
      <c r="C19" s="7" t="s">
        <v>32</v>
      </c>
      <c r="D19" s="21">
        <v>83</v>
      </c>
      <c r="E19" s="11">
        <v>90</v>
      </c>
      <c r="F19" s="8">
        <v>58</v>
      </c>
      <c r="G19" s="8">
        <f t="shared" si="0"/>
        <v>77.6</v>
      </c>
      <c r="H19" s="10"/>
    </row>
    <row r="20" ht="20.25" spans="1:8">
      <c r="A20" s="5">
        <v>18</v>
      </c>
      <c r="B20" s="6" t="s">
        <v>15</v>
      </c>
      <c r="C20" s="7" t="s">
        <v>33</v>
      </c>
      <c r="D20" s="8">
        <v>85</v>
      </c>
      <c r="E20" s="8">
        <v>82</v>
      </c>
      <c r="F20" s="8">
        <v>58</v>
      </c>
      <c r="G20" s="8">
        <f t="shared" si="0"/>
        <v>76</v>
      </c>
      <c r="H20" s="10"/>
    </row>
    <row r="21" ht="20.25" spans="1:8">
      <c r="A21" s="5">
        <v>19</v>
      </c>
      <c r="B21" s="6" t="s">
        <v>15</v>
      </c>
      <c r="C21" s="7" t="s">
        <v>34</v>
      </c>
      <c r="D21" s="8">
        <v>84</v>
      </c>
      <c r="E21" s="8">
        <v>66</v>
      </c>
      <c r="F21" s="8">
        <v>90</v>
      </c>
      <c r="G21" s="8">
        <f t="shared" si="0"/>
        <v>80.4</v>
      </c>
      <c r="H21" s="10"/>
    </row>
    <row r="22" ht="20.25" spans="1:8">
      <c r="A22" s="5">
        <v>20</v>
      </c>
      <c r="B22" s="6" t="s">
        <v>15</v>
      </c>
      <c r="C22" s="12" t="s">
        <v>35</v>
      </c>
      <c r="D22" s="8">
        <v>86</v>
      </c>
      <c r="E22" s="8">
        <v>37</v>
      </c>
      <c r="F22" s="8">
        <v>94</v>
      </c>
      <c r="G22" s="8">
        <f t="shared" si="0"/>
        <v>73.7</v>
      </c>
      <c r="H22" s="10"/>
    </row>
    <row r="23" ht="20.25" spans="1:8">
      <c r="A23" s="5">
        <v>21</v>
      </c>
      <c r="B23" s="6" t="s">
        <v>15</v>
      </c>
      <c r="C23" s="7" t="s">
        <v>36</v>
      </c>
      <c r="D23" s="8">
        <v>85</v>
      </c>
      <c r="E23" s="8">
        <v>87</v>
      </c>
      <c r="F23" s="8">
        <v>80</v>
      </c>
      <c r="G23" s="8">
        <f t="shared" si="0"/>
        <v>84.1</v>
      </c>
      <c r="H23" s="10"/>
    </row>
    <row r="24" ht="20.25" spans="1:8">
      <c r="A24" s="5">
        <v>22</v>
      </c>
      <c r="B24" s="6" t="s">
        <v>15</v>
      </c>
      <c r="C24" s="7" t="s">
        <v>37</v>
      </c>
      <c r="D24" s="8">
        <v>86</v>
      </c>
      <c r="E24" s="8">
        <v>76</v>
      </c>
      <c r="F24" s="8">
        <v>82</v>
      </c>
      <c r="G24" s="8">
        <f t="shared" si="0"/>
        <v>81.8</v>
      </c>
      <c r="H24" s="10"/>
    </row>
    <row r="25" ht="20.25" spans="1:8">
      <c r="A25" s="5">
        <v>23</v>
      </c>
      <c r="B25" s="6" t="s">
        <v>15</v>
      </c>
      <c r="C25" s="7" t="s">
        <v>38</v>
      </c>
      <c r="D25" s="8">
        <v>85</v>
      </c>
      <c r="E25" s="8">
        <v>69</v>
      </c>
      <c r="F25" s="8">
        <v>62</v>
      </c>
      <c r="G25" s="8">
        <f t="shared" si="0"/>
        <v>73.3</v>
      </c>
      <c r="H25" s="10"/>
    </row>
    <row r="26" ht="20.25" spans="1:8">
      <c r="A26" s="5">
        <v>24</v>
      </c>
      <c r="B26" s="6" t="s">
        <v>15</v>
      </c>
      <c r="C26" s="12" t="s">
        <v>39</v>
      </c>
      <c r="D26" s="8">
        <v>85</v>
      </c>
      <c r="E26" s="8">
        <v>65</v>
      </c>
      <c r="F26" s="8">
        <v>68</v>
      </c>
      <c r="G26" s="8">
        <f t="shared" si="0"/>
        <v>73.9</v>
      </c>
      <c r="H26" s="10"/>
    </row>
    <row r="27" ht="20.25" spans="1:8">
      <c r="A27" s="5">
        <v>25</v>
      </c>
      <c r="B27" s="6" t="s">
        <v>15</v>
      </c>
      <c r="C27" s="7" t="s">
        <v>40</v>
      </c>
      <c r="D27" s="8">
        <v>84</v>
      </c>
      <c r="E27" s="8">
        <v>46</v>
      </c>
      <c r="F27" s="8">
        <v>52</v>
      </c>
      <c r="G27" s="8">
        <f t="shared" si="0"/>
        <v>63</v>
      </c>
      <c r="H27" s="10"/>
    </row>
    <row r="28" ht="20.25" spans="1:8">
      <c r="A28" s="5">
        <v>26</v>
      </c>
      <c r="B28" s="6" t="s">
        <v>15</v>
      </c>
      <c r="C28" s="13" t="s">
        <v>41</v>
      </c>
      <c r="D28" s="8">
        <v>87</v>
      </c>
      <c r="E28" s="8">
        <v>90</v>
      </c>
      <c r="F28" s="8">
        <v>100</v>
      </c>
      <c r="G28" s="8">
        <f t="shared" si="0"/>
        <v>91.8</v>
      </c>
      <c r="H28" s="10"/>
    </row>
    <row r="29" ht="20.25" spans="1:8">
      <c r="A29" s="5">
        <v>27</v>
      </c>
      <c r="B29" s="6" t="s">
        <v>15</v>
      </c>
      <c r="C29" s="7" t="s">
        <v>42</v>
      </c>
      <c r="D29" s="8">
        <v>83</v>
      </c>
      <c r="E29" s="8">
        <v>70</v>
      </c>
      <c r="F29" s="8">
        <v>56</v>
      </c>
      <c r="G29" s="8">
        <f t="shared" si="0"/>
        <v>71</v>
      </c>
      <c r="H29" s="10"/>
    </row>
    <row r="30" ht="20.25" spans="1:8">
      <c r="A30" s="5">
        <v>28</v>
      </c>
      <c r="B30" s="6" t="s">
        <v>15</v>
      </c>
      <c r="C30" s="13" t="s">
        <v>43</v>
      </c>
      <c r="D30" s="8">
        <v>81</v>
      </c>
      <c r="E30" s="8">
        <v>68</v>
      </c>
      <c r="F30" s="8">
        <v>54</v>
      </c>
      <c r="G30" s="8">
        <f t="shared" si="0"/>
        <v>69</v>
      </c>
      <c r="H30" s="10"/>
    </row>
    <row r="31" ht="20.25" spans="1:8">
      <c r="A31" s="5">
        <v>29</v>
      </c>
      <c r="B31" s="6" t="s">
        <v>15</v>
      </c>
      <c r="C31" s="13" t="s">
        <v>44</v>
      </c>
      <c r="D31" s="8">
        <v>82</v>
      </c>
      <c r="E31" s="8">
        <v>87</v>
      </c>
      <c r="F31" s="8">
        <v>68</v>
      </c>
      <c r="G31" s="8">
        <f t="shared" si="0"/>
        <v>79.3</v>
      </c>
      <c r="H31" s="10"/>
    </row>
    <row r="32" ht="20.25" spans="1:8">
      <c r="A32" s="5">
        <v>30</v>
      </c>
      <c r="B32" s="6" t="s">
        <v>15</v>
      </c>
      <c r="C32" s="13" t="s">
        <v>45</v>
      </c>
      <c r="D32" s="8">
        <v>84</v>
      </c>
      <c r="E32" s="8">
        <v>86</v>
      </c>
      <c r="F32" s="8">
        <v>90</v>
      </c>
      <c r="G32" s="8">
        <f t="shared" si="0"/>
        <v>86.4</v>
      </c>
      <c r="H32" s="10"/>
    </row>
    <row r="33" ht="20.25" spans="1:8">
      <c r="A33" s="5">
        <v>31</v>
      </c>
      <c r="B33" s="6" t="s">
        <v>15</v>
      </c>
      <c r="C33" s="13" t="s">
        <v>46</v>
      </c>
      <c r="D33" s="8">
        <v>85</v>
      </c>
      <c r="E33" s="8">
        <v>71</v>
      </c>
      <c r="F33" s="8">
        <v>38</v>
      </c>
      <c r="G33" s="8">
        <f t="shared" si="0"/>
        <v>66.7</v>
      </c>
      <c r="H33" s="10"/>
    </row>
    <row r="34" ht="20.25" spans="1:8">
      <c r="A34" s="5">
        <v>32</v>
      </c>
      <c r="B34" s="6" t="s">
        <v>15</v>
      </c>
      <c r="C34" s="13" t="s">
        <v>47</v>
      </c>
      <c r="D34" s="8">
        <v>86</v>
      </c>
      <c r="E34" s="8">
        <v>53</v>
      </c>
      <c r="F34" s="8">
        <v>38</v>
      </c>
      <c r="G34" s="8">
        <f t="shared" si="0"/>
        <v>61.7</v>
      </c>
      <c r="H34" s="10"/>
    </row>
    <row r="35" ht="20.25" spans="1:8">
      <c r="A35" s="5">
        <v>33</v>
      </c>
      <c r="B35" s="6" t="s">
        <v>15</v>
      </c>
      <c r="C35" s="13" t="s">
        <v>48</v>
      </c>
      <c r="D35" s="19">
        <v>92</v>
      </c>
      <c r="E35" s="8">
        <v>51</v>
      </c>
      <c r="F35" s="8">
        <v>27</v>
      </c>
      <c r="G35" s="8">
        <f t="shared" si="0"/>
        <v>60.2</v>
      </c>
      <c r="H35" s="10"/>
    </row>
    <row r="36" ht="20.25" spans="1:8">
      <c r="A36" s="5">
        <v>34</v>
      </c>
      <c r="B36" s="6" t="s">
        <v>15</v>
      </c>
      <c r="C36" s="13" t="s">
        <v>49</v>
      </c>
      <c r="D36" s="8">
        <v>95</v>
      </c>
      <c r="E36" s="8">
        <v>31</v>
      </c>
      <c r="F36" s="8">
        <v>44</v>
      </c>
      <c r="G36" s="8">
        <f t="shared" si="0"/>
        <v>60.5</v>
      </c>
      <c r="H36" s="10"/>
    </row>
    <row r="37" ht="20.25" spans="1:8">
      <c r="A37" s="5">
        <v>35</v>
      </c>
      <c r="B37" s="6" t="s">
        <v>15</v>
      </c>
      <c r="C37" s="13" t="s">
        <v>50</v>
      </c>
      <c r="D37" s="8">
        <v>83</v>
      </c>
      <c r="E37" s="8">
        <v>80</v>
      </c>
      <c r="F37" s="8">
        <v>84</v>
      </c>
      <c r="G37" s="8">
        <f t="shared" si="0"/>
        <v>82.4</v>
      </c>
      <c r="H37" s="10"/>
    </row>
    <row r="38" ht="20.25" spans="1:8">
      <c r="A38" s="5">
        <v>36</v>
      </c>
      <c r="B38" s="6" t="s">
        <v>15</v>
      </c>
      <c r="C38" s="13" t="s">
        <v>51</v>
      </c>
      <c r="D38" s="8">
        <v>81</v>
      </c>
      <c r="E38" s="8">
        <v>83</v>
      </c>
      <c r="F38" s="8">
        <v>86</v>
      </c>
      <c r="G38" s="8">
        <f t="shared" si="0"/>
        <v>83.1</v>
      </c>
      <c r="H38" s="10"/>
    </row>
    <row r="39" ht="20.25" spans="1:8">
      <c r="A39" s="5">
        <v>37</v>
      </c>
      <c r="B39" s="6" t="s">
        <v>15</v>
      </c>
      <c r="C39" s="13" t="s">
        <v>52</v>
      </c>
      <c r="D39" s="8">
        <v>83</v>
      </c>
      <c r="E39" s="8">
        <v>84</v>
      </c>
      <c r="F39" s="8">
        <v>92</v>
      </c>
      <c r="G39" s="8">
        <f t="shared" si="0"/>
        <v>86</v>
      </c>
      <c r="H39" s="10"/>
    </row>
    <row r="40" ht="20.25" spans="1:8">
      <c r="A40" s="5">
        <v>38</v>
      </c>
      <c r="B40" s="6" t="s">
        <v>15</v>
      </c>
      <c r="C40" s="13" t="s">
        <v>53</v>
      </c>
      <c r="D40" s="8">
        <v>85</v>
      </c>
      <c r="E40" s="8">
        <v>84</v>
      </c>
      <c r="F40" s="8">
        <v>75</v>
      </c>
      <c r="G40" s="8">
        <f t="shared" si="0"/>
        <v>81.7</v>
      </c>
      <c r="H40" s="10"/>
    </row>
    <row r="41" ht="20.25" spans="1:8">
      <c r="A41" s="5">
        <v>39</v>
      </c>
      <c r="B41" s="6" t="s">
        <v>15</v>
      </c>
      <c r="C41" s="13" t="s">
        <v>54</v>
      </c>
      <c r="D41" s="8">
        <v>85</v>
      </c>
      <c r="E41" s="8">
        <v>38</v>
      </c>
      <c r="F41" s="8">
        <v>24</v>
      </c>
      <c r="G41" s="8">
        <f t="shared" si="0"/>
        <v>52.6</v>
      </c>
      <c r="H41" s="10"/>
    </row>
    <row r="42" ht="20.25" spans="1:8">
      <c r="A42" s="5">
        <v>40</v>
      </c>
      <c r="B42" s="6" t="s">
        <v>15</v>
      </c>
      <c r="C42" s="13" t="s">
        <v>55</v>
      </c>
      <c r="D42" s="8">
        <v>93</v>
      </c>
      <c r="E42" s="8">
        <v>47</v>
      </c>
      <c r="F42" s="8">
        <v>34</v>
      </c>
      <c r="G42" s="8">
        <f t="shared" si="0"/>
        <v>61.5</v>
      </c>
      <c r="H42" s="10"/>
    </row>
    <row r="43" ht="20.25" spans="1:8">
      <c r="A43" s="5">
        <v>41</v>
      </c>
      <c r="B43" s="6" t="s">
        <v>15</v>
      </c>
      <c r="C43" s="13" t="s">
        <v>56</v>
      </c>
      <c r="D43" s="8">
        <v>85</v>
      </c>
      <c r="E43" s="8">
        <v>46</v>
      </c>
      <c r="F43" s="8">
        <v>43</v>
      </c>
      <c r="G43" s="8">
        <f t="shared" si="0"/>
        <v>60.7</v>
      </c>
      <c r="H43" s="10"/>
    </row>
    <row r="44" ht="20.25" spans="1:8">
      <c r="A44" s="14">
        <v>42</v>
      </c>
      <c r="B44" s="15" t="s">
        <v>15</v>
      </c>
      <c r="C44" s="16" t="s">
        <v>57</v>
      </c>
      <c r="D44" s="8">
        <v>87</v>
      </c>
      <c r="E44" s="8">
        <v>43</v>
      </c>
      <c r="F44" s="8">
        <v>50</v>
      </c>
      <c r="G44" s="8">
        <f t="shared" si="0"/>
        <v>62.7</v>
      </c>
      <c r="H44" s="17"/>
    </row>
    <row r="45" ht="20.25" spans="1:8">
      <c r="A45" s="5">
        <v>43</v>
      </c>
      <c r="B45" s="6" t="s">
        <v>15</v>
      </c>
      <c r="C45" s="13" t="s">
        <v>58</v>
      </c>
      <c r="D45" s="8">
        <v>86</v>
      </c>
      <c r="E45" s="8">
        <v>51</v>
      </c>
      <c r="F45" s="8">
        <v>74</v>
      </c>
      <c r="G45" s="8">
        <f t="shared" si="0"/>
        <v>71.9</v>
      </c>
      <c r="H45" s="10"/>
    </row>
    <row r="46" ht="20.25" spans="1:8">
      <c r="A46" s="5">
        <v>44</v>
      </c>
      <c r="B46" s="6" t="s">
        <v>15</v>
      </c>
      <c r="C46" s="13" t="s">
        <v>59</v>
      </c>
      <c r="D46" s="8">
        <v>82</v>
      </c>
      <c r="E46" s="8">
        <v>47</v>
      </c>
      <c r="F46" s="8">
        <v>79</v>
      </c>
      <c r="G46" s="8">
        <f t="shared" si="0"/>
        <v>70.6</v>
      </c>
      <c r="H46" s="6"/>
    </row>
    <row r="47" ht="20.25" spans="1:8">
      <c r="A47" s="5">
        <v>45</v>
      </c>
      <c r="B47" s="6" t="s">
        <v>15</v>
      </c>
      <c r="C47" s="13" t="s">
        <v>60</v>
      </c>
      <c r="D47" s="8">
        <v>84</v>
      </c>
      <c r="E47" s="8">
        <v>74</v>
      </c>
      <c r="F47" s="8">
        <v>25</v>
      </c>
      <c r="G47" s="8">
        <f t="shared" si="0"/>
        <v>63.3</v>
      </c>
      <c r="H47" s="6"/>
    </row>
    <row r="48" ht="20.25" spans="1:8">
      <c r="A48" s="5">
        <v>46</v>
      </c>
      <c r="B48" s="6" t="s">
        <v>15</v>
      </c>
      <c r="C48" s="13" t="s">
        <v>61</v>
      </c>
      <c r="D48" s="8">
        <v>85</v>
      </c>
      <c r="E48" s="8">
        <v>35</v>
      </c>
      <c r="F48" s="8">
        <v>95</v>
      </c>
      <c r="G48" s="8">
        <f t="shared" si="0"/>
        <v>73</v>
      </c>
      <c r="H48" s="6"/>
    </row>
    <row r="49" ht="20.25" spans="1:8">
      <c r="A49" s="5">
        <v>47</v>
      </c>
      <c r="B49" s="6" t="s">
        <v>15</v>
      </c>
      <c r="C49" s="13" t="s">
        <v>62</v>
      </c>
      <c r="D49" s="8">
        <v>83</v>
      </c>
      <c r="E49" s="8">
        <v>60</v>
      </c>
      <c r="F49" s="8">
        <v>80</v>
      </c>
      <c r="G49" s="8">
        <f t="shared" si="0"/>
        <v>75.2</v>
      </c>
      <c r="H49" s="6"/>
    </row>
    <row r="50" ht="20.25" spans="1:8">
      <c r="A50" s="5">
        <v>48</v>
      </c>
      <c r="B50" s="6" t="s">
        <v>15</v>
      </c>
      <c r="C50" s="13" t="s">
        <v>63</v>
      </c>
      <c r="D50" s="8">
        <v>84</v>
      </c>
      <c r="E50" s="8">
        <v>58</v>
      </c>
      <c r="F50" s="8">
        <v>43</v>
      </c>
      <c r="G50" s="8">
        <f t="shared" si="0"/>
        <v>63.9</v>
      </c>
      <c r="H50" s="6"/>
    </row>
    <row r="51" ht="20.25" spans="1:8">
      <c r="A51" s="5">
        <v>49</v>
      </c>
      <c r="B51" s="6" t="s">
        <v>15</v>
      </c>
      <c r="C51" s="13" t="s">
        <v>64</v>
      </c>
      <c r="D51" s="8">
        <v>83</v>
      </c>
      <c r="E51" s="8">
        <v>90</v>
      </c>
      <c r="F51" s="8">
        <v>100</v>
      </c>
      <c r="G51" s="8">
        <f t="shared" si="0"/>
        <v>90.2</v>
      </c>
      <c r="H51" s="6"/>
    </row>
    <row r="52" ht="20.25" spans="1:8">
      <c r="A52" s="5">
        <v>50</v>
      </c>
      <c r="B52" s="6" t="s">
        <v>15</v>
      </c>
      <c r="C52" s="13" t="s">
        <v>65</v>
      </c>
      <c r="D52" s="8">
        <v>81</v>
      </c>
      <c r="E52" s="8">
        <v>91</v>
      </c>
      <c r="F52" s="8">
        <v>54</v>
      </c>
      <c r="G52" s="8">
        <f t="shared" si="0"/>
        <v>75.9</v>
      </c>
      <c r="H52" s="6"/>
    </row>
    <row r="53" ht="20.25" spans="1:8">
      <c r="A53" s="5">
        <v>51</v>
      </c>
      <c r="B53" s="6" t="s">
        <v>15</v>
      </c>
      <c r="C53" s="13" t="s">
        <v>66</v>
      </c>
      <c r="D53" s="8">
        <v>84</v>
      </c>
      <c r="E53" s="8">
        <v>85</v>
      </c>
      <c r="F53" s="8">
        <v>71</v>
      </c>
      <c r="G53" s="8">
        <f t="shared" si="0"/>
        <v>80.4</v>
      </c>
      <c r="H53" s="6"/>
    </row>
  </sheetData>
  <mergeCells count="1">
    <mergeCell ref="A1:H1"/>
  </mergeCells>
  <conditionalFormatting sqref="C46">
    <cfRule type="duplicateValues" dxfId="0" priority="8"/>
  </conditionalFormatting>
  <conditionalFormatting sqref="C47">
    <cfRule type="duplicateValues" dxfId="0" priority="7"/>
  </conditionalFormatting>
  <conditionalFormatting sqref="C48">
    <cfRule type="duplicateValues" dxfId="0" priority="6"/>
  </conditionalFormatting>
  <conditionalFormatting sqref="C49">
    <cfRule type="duplicateValues" dxfId="0" priority="5"/>
  </conditionalFormatting>
  <conditionalFormatting sqref="C50">
    <cfRule type="duplicateValues" dxfId="0" priority="4"/>
  </conditionalFormatting>
  <conditionalFormatting sqref="C51">
    <cfRule type="duplicateValues" dxfId="0" priority="3"/>
  </conditionalFormatting>
  <conditionalFormatting sqref="C52">
    <cfRule type="duplicateValues" dxfId="0" priority="2"/>
  </conditionalFormatting>
  <conditionalFormatting sqref="C53">
    <cfRule type="duplicateValues" dxfId="0" priority="1"/>
  </conditionalFormatting>
  <conditionalFormatting sqref="C3:C45">
    <cfRule type="duplicateValues" dxfId="0" priority="9"/>
  </conditionalFormatting>
  <conditionalFormatting sqref="C42:C43">
    <cfRule type="duplicateValues" dxfId="0" priority="10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zoomScale="130" zoomScaleNormal="130" topLeftCell="B39" workbookViewId="0">
      <selection activeCell="G3" sqref="G3:G53"/>
    </sheetView>
  </sheetViews>
  <sheetFormatPr defaultColWidth="9" defaultRowHeight="13.5" outlineLevelCol="7"/>
  <cols>
    <col min="1" max="1" width="22.125" customWidth="1"/>
    <col min="2" max="2" width="16.375" customWidth="1"/>
    <col min="3" max="4" width="22.125" customWidth="1"/>
    <col min="5" max="5" width="16" customWidth="1"/>
    <col min="6" max="6" width="17.125" customWidth="1"/>
    <col min="7" max="7" width="48" customWidth="1"/>
    <col min="8" max="8" width="19" customWidth="1"/>
  </cols>
  <sheetData>
    <row r="1" ht="31.5" spans="1:8">
      <c r="A1" s="1" t="s">
        <v>78</v>
      </c>
      <c r="B1" s="1"/>
      <c r="C1" s="1"/>
      <c r="D1" s="1"/>
      <c r="E1" s="1"/>
      <c r="F1" s="1"/>
      <c r="G1" s="1"/>
      <c r="H1" s="1"/>
    </row>
    <row r="2" ht="20" customHeight="1" spans="1:8">
      <c r="A2" s="2" t="s">
        <v>1</v>
      </c>
      <c r="B2" s="2" t="s">
        <v>2</v>
      </c>
      <c r="C2" s="2" t="s">
        <v>3</v>
      </c>
      <c r="D2" s="2" t="s">
        <v>68</v>
      </c>
      <c r="E2" s="2" t="s">
        <v>69</v>
      </c>
      <c r="F2" s="2" t="s">
        <v>70</v>
      </c>
      <c r="G2" s="3" t="s">
        <v>71</v>
      </c>
      <c r="H2" s="4" t="s">
        <v>72</v>
      </c>
    </row>
    <row r="3" ht="20.25" spans="1:8">
      <c r="A3" s="5">
        <v>1</v>
      </c>
      <c r="B3" s="6" t="s">
        <v>15</v>
      </c>
      <c r="C3" s="7" t="s">
        <v>16</v>
      </c>
      <c r="D3" s="22">
        <v>84</v>
      </c>
      <c r="E3" s="9">
        <v>86</v>
      </c>
      <c r="F3" s="23">
        <v>85</v>
      </c>
      <c r="G3" s="24">
        <f>D3*0.4+E3*0.3+F3*0.3</f>
        <v>84.9</v>
      </c>
      <c r="H3" s="10"/>
    </row>
    <row r="4" ht="20.25" spans="1:8">
      <c r="A4" s="5">
        <v>2</v>
      </c>
      <c r="B4" s="6" t="s">
        <v>15</v>
      </c>
      <c r="C4" s="7" t="s">
        <v>17</v>
      </c>
      <c r="D4" s="22">
        <v>84</v>
      </c>
      <c r="E4" s="8">
        <v>55</v>
      </c>
      <c r="F4" s="23">
        <v>62</v>
      </c>
      <c r="G4" s="24">
        <f t="shared" ref="G4:G35" si="0">D4*0.4+E4*0.3+F4*0.3</f>
        <v>68.7</v>
      </c>
      <c r="H4" s="10"/>
    </row>
    <row r="5" ht="20.25" spans="1:8">
      <c r="A5" s="5">
        <v>3</v>
      </c>
      <c r="B5" s="6" t="s">
        <v>15</v>
      </c>
      <c r="C5" s="7" t="s">
        <v>18</v>
      </c>
      <c r="D5" s="22">
        <v>86</v>
      </c>
      <c r="E5" s="8">
        <v>77</v>
      </c>
      <c r="F5" s="23">
        <v>75</v>
      </c>
      <c r="G5" s="24">
        <f t="shared" si="0"/>
        <v>80</v>
      </c>
      <c r="H5" s="10"/>
    </row>
    <row r="6" ht="20.25" spans="1:8">
      <c r="A6" s="5">
        <v>4</v>
      </c>
      <c r="B6" s="6" t="s">
        <v>15</v>
      </c>
      <c r="C6" s="7" t="s">
        <v>19</v>
      </c>
      <c r="D6" s="22">
        <v>82</v>
      </c>
      <c r="E6" s="8">
        <v>75</v>
      </c>
      <c r="F6" s="23">
        <v>72</v>
      </c>
      <c r="G6" s="24">
        <f t="shared" si="0"/>
        <v>76.9</v>
      </c>
      <c r="H6" s="10"/>
    </row>
    <row r="7" ht="20.25" spans="1:8">
      <c r="A7" s="5">
        <v>5</v>
      </c>
      <c r="B7" s="6" t="s">
        <v>15</v>
      </c>
      <c r="C7" s="7" t="s">
        <v>20</v>
      </c>
      <c r="D7" s="22">
        <v>85</v>
      </c>
      <c r="E7" s="8">
        <v>52</v>
      </c>
      <c r="F7" s="8">
        <v>55</v>
      </c>
      <c r="G7" s="24">
        <f t="shared" si="0"/>
        <v>66.1</v>
      </c>
      <c r="H7" s="10"/>
    </row>
    <row r="8" ht="20.25" spans="1:8">
      <c r="A8" s="5">
        <v>6</v>
      </c>
      <c r="B8" s="6" t="s">
        <v>15</v>
      </c>
      <c r="C8" s="7" t="s">
        <v>21</v>
      </c>
      <c r="D8" s="22">
        <v>82</v>
      </c>
      <c r="E8" s="8">
        <v>51</v>
      </c>
      <c r="F8" s="8">
        <v>77</v>
      </c>
      <c r="G8" s="24">
        <f t="shared" si="0"/>
        <v>71.2</v>
      </c>
      <c r="H8" s="10"/>
    </row>
    <row r="9" ht="20.25" spans="1:8">
      <c r="A9" s="5">
        <v>7</v>
      </c>
      <c r="B9" s="6" t="s">
        <v>15</v>
      </c>
      <c r="C9" s="7" t="s">
        <v>22</v>
      </c>
      <c r="D9" s="22">
        <v>86</v>
      </c>
      <c r="E9" s="8">
        <v>55</v>
      </c>
      <c r="F9" s="8">
        <v>75</v>
      </c>
      <c r="G9" s="24">
        <f t="shared" si="0"/>
        <v>73.4</v>
      </c>
      <c r="H9" s="10"/>
    </row>
    <row r="10" ht="20.25" spans="1:8">
      <c r="A10" s="5">
        <v>8</v>
      </c>
      <c r="B10" s="6" t="s">
        <v>15</v>
      </c>
      <c r="C10" s="7" t="s">
        <v>23</v>
      </c>
      <c r="D10" s="22">
        <v>85</v>
      </c>
      <c r="E10" s="8">
        <v>52</v>
      </c>
      <c r="F10" s="8">
        <v>52</v>
      </c>
      <c r="G10" s="24">
        <f t="shared" si="0"/>
        <v>65.2</v>
      </c>
      <c r="H10" s="10"/>
    </row>
    <row r="11" ht="20.25" spans="1:8">
      <c r="A11" s="5">
        <v>9</v>
      </c>
      <c r="B11" s="6" t="s">
        <v>15</v>
      </c>
      <c r="C11" s="7" t="s">
        <v>24</v>
      </c>
      <c r="D11" s="22">
        <v>86</v>
      </c>
      <c r="E11" s="8">
        <v>54</v>
      </c>
      <c r="F11" s="8">
        <v>51</v>
      </c>
      <c r="G11" s="24">
        <f t="shared" si="0"/>
        <v>65.9</v>
      </c>
      <c r="H11" s="10"/>
    </row>
    <row r="12" ht="20.25" spans="1:8">
      <c r="A12" s="5">
        <v>10</v>
      </c>
      <c r="B12" s="6" t="s">
        <v>15</v>
      </c>
      <c r="C12" s="7" t="s">
        <v>25</v>
      </c>
      <c r="D12" s="22">
        <v>85</v>
      </c>
      <c r="E12" s="8">
        <v>66</v>
      </c>
      <c r="F12" s="8">
        <v>55</v>
      </c>
      <c r="G12" s="24">
        <f t="shared" si="0"/>
        <v>70.3</v>
      </c>
      <c r="H12" s="10"/>
    </row>
    <row r="13" ht="20.25" spans="1:8">
      <c r="A13" s="5">
        <v>11</v>
      </c>
      <c r="B13" s="6" t="s">
        <v>15</v>
      </c>
      <c r="C13" s="7" t="s">
        <v>26</v>
      </c>
      <c r="D13" s="22">
        <v>84</v>
      </c>
      <c r="E13" s="8">
        <v>53</v>
      </c>
      <c r="F13" s="8">
        <v>52</v>
      </c>
      <c r="G13" s="24">
        <f t="shared" si="0"/>
        <v>65.1</v>
      </c>
      <c r="H13" s="10"/>
    </row>
    <row r="14" ht="20.25" spans="1:8">
      <c r="A14" s="5">
        <v>12</v>
      </c>
      <c r="B14" s="6" t="s">
        <v>15</v>
      </c>
      <c r="C14" s="7" t="s">
        <v>27</v>
      </c>
      <c r="D14" s="22">
        <v>88</v>
      </c>
      <c r="E14" s="8">
        <v>78</v>
      </c>
      <c r="F14" s="23">
        <v>80</v>
      </c>
      <c r="G14" s="24">
        <f t="shared" si="0"/>
        <v>82.6</v>
      </c>
      <c r="H14" s="10"/>
    </row>
    <row r="15" ht="20.25" spans="1:8">
      <c r="A15" s="5">
        <v>13</v>
      </c>
      <c r="B15" s="6" t="s">
        <v>15</v>
      </c>
      <c r="C15" s="7" t="s">
        <v>28</v>
      </c>
      <c r="D15" s="22">
        <v>84</v>
      </c>
      <c r="E15" s="8">
        <v>58</v>
      </c>
      <c r="F15" s="8">
        <v>53</v>
      </c>
      <c r="G15" s="24">
        <f t="shared" si="0"/>
        <v>66.9</v>
      </c>
      <c r="H15" s="10"/>
    </row>
    <row r="16" ht="20.25" spans="1:8">
      <c r="A16" s="5">
        <v>14</v>
      </c>
      <c r="B16" s="6" t="s">
        <v>15</v>
      </c>
      <c r="C16" s="7" t="s">
        <v>29</v>
      </c>
      <c r="D16" s="22">
        <v>84</v>
      </c>
      <c r="E16" s="8">
        <v>54</v>
      </c>
      <c r="F16" s="11">
        <v>60</v>
      </c>
      <c r="G16" s="24">
        <f t="shared" si="0"/>
        <v>67.8</v>
      </c>
      <c r="H16" s="10"/>
    </row>
    <row r="17" ht="20.25" spans="1:8">
      <c r="A17" s="5">
        <v>15</v>
      </c>
      <c r="B17" s="6" t="s">
        <v>15</v>
      </c>
      <c r="C17" s="7" t="s">
        <v>30</v>
      </c>
      <c r="D17" s="22">
        <v>85</v>
      </c>
      <c r="E17" s="8">
        <v>62</v>
      </c>
      <c r="F17" s="8">
        <v>58</v>
      </c>
      <c r="G17" s="24">
        <f t="shared" si="0"/>
        <v>70</v>
      </c>
      <c r="H17" s="10"/>
    </row>
    <row r="18" ht="20.25" spans="1:8">
      <c r="A18" s="5">
        <v>16</v>
      </c>
      <c r="B18" s="6" t="s">
        <v>15</v>
      </c>
      <c r="C18" s="7" t="s">
        <v>31</v>
      </c>
      <c r="D18" s="22">
        <v>82</v>
      </c>
      <c r="E18" s="8">
        <v>53</v>
      </c>
      <c r="F18" s="8">
        <v>58</v>
      </c>
      <c r="G18" s="24">
        <f t="shared" si="0"/>
        <v>66.1</v>
      </c>
      <c r="H18" s="10"/>
    </row>
    <row r="19" ht="20.25" spans="1:8">
      <c r="A19" s="5">
        <v>17</v>
      </c>
      <c r="B19" s="6" t="s">
        <v>15</v>
      </c>
      <c r="C19" s="7" t="s">
        <v>32</v>
      </c>
      <c r="D19" s="22">
        <v>86</v>
      </c>
      <c r="E19" s="11">
        <v>60</v>
      </c>
      <c r="F19" s="8">
        <v>54</v>
      </c>
      <c r="G19" s="24">
        <f t="shared" si="0"/>
        <v>68.6</v>
      </c>
      <c r="H19" s="10"/>
    </row>
    <row r="20" ht="20.25" spans="1:8">
      <c r="A20" s="5">
        <v>18</v>
      </c>
      <c r="B20" s="6" t="s">
        <v>15</v>
      </c>
      <c r="C20" s="7" t="s">
        <v>33</v>
      </c>
      <c r="D20" s="22">
        <v>82</v>
      </c>
      <c r="E20" s="8">
        <v>58</v>
      </c>
      <c r="F20" s="8">
        <v>62</v>
      </c>
      <c r="G20" s="24">
        <f t="shared" si="0"/>
        <v>68.8</v>
      </c>
      <c r="H20" s="10"/>
    </row>
    <row r="21" ht="20.25" spans="1:8">
      <c r="A21" s="5">
        <v>19</v>
      </c>
      <c r="B21" s="6" t="s">
        <v>15</v>
      </c>
      <c r="C21" s="7" t="s">
        <v>34</v>
      </c>
      <c r="D21" s="22">
        <v>86</v>
      </c>
      <c r="E21" s="8">
        <v>55</v>
      </c>
      <c r="F21" s="8">
        <v>55</v>
      </c>
      <c r="G21" s="24">
        <f t="shared" si="0"/>
        <v>67.4</v>
      </c>
      <c r="H21" s="10"/>
    </row>
    <row r="22" ht="20.25" spans="1:8">
      <c r="A22" s="5">
        <v>20</v>
      </c>
      <c r="B22" s="6" t="s">
        <v>15</v>
      </c>
      <c r="C22" s="12" t="s">
        <v>35</v>
      </c>
      <c r="D22" s="22">
        <v>82</v>
      </c>
      <c r="E22" s="8">
        <v>52</v>
      </c>
      <c r="F22" s="8">
        <v>77</v>
      </c>
      <c r="G22" s="24">
        <f t="shared" si="0"/>
        <v>71.5</v>
      </c>
      <c r="H22" s="10"/>
    </row>
    <row r="23" ht="20.25" spans="1:8">
      <c r="A23" s="5">
        <v>21</v>
      </c>
      <c r="B23" s="6" t="s">
        <v>15</v>
      </c>
      <c r="C23" s="7" t="s">
        <v>36</v>
      </c>
      <c r="D23" s="22">
        <v>85</v>
      </c>
      <c r="E23" s="8">
        <v>53</v>
      </c>
      <c r="F23" s="8">
        <v>75</v>
      </c>
      <c r="G23" s="24">
        <f t="shared" si="0"/>
        <v>72.4</v>
      </c>
      <c r="H23" s="10"/>
    </row>
    <row r="24" ht="20.25" spans="1:8">
      <c r="A24" s="5">
        <v>22</v>
      </c>
      <c r="B24" s="6" t="s">
        <v>15</v>
      </c>
      <c r="C24" s="7" t="s">
        <v>37</v>
      </c>
      <c r="D24" s="22">
        <v>86</v>
      </c>
      <c r="E24" s="8">
        <v>60</v>
      </c>
      <c r="F24" s="8">
        <v>52</v>
      </c>
      <c r="G24" s="24">
        <f t="shared" si="0"/>
        <v>68</v>
      </c>
      <c r="H24" s="10"/>
    </row>
    <row r="25" ht="20.25" spans="1:8">
      <c r="A25" s="5">
        <v>23</v>
      </c>
      <c r="B25" s="6" t="s">
        <v>15</v>
      </c>
      <c r="C25" s="7" t="s">
        <v>38</v>
      </c>
      <c r="D25" s="22">
        <v>85</v>
      </c>
      <c r="E25" s="8">
        <v>54</v>
      </c>
      <c r="F25" s="8">
        <v>51</v>
      </c>
      <c r="G25" s="24">
        <f t="shared" si="0"/>
        <v>65.5</v>
      </c>
      <c r="H25" s="10"/>
    </row>
    <row r="26" ht="20.25" spans="1:8">
      <c r="A26" s="5">
        <v>24</v>
      </c>
      <c r="B26" s="6" t="s">
        <v>15</v>
      </c>
      <c r="C26" s="12" t="s">
        <v>39</v>
      </c>
      <c r="D26" s="22">
        <v>86</v>
      </c>
      <c r="E26" s="8">
        <v>51</v>
      </c>
      <c r="F26" s="8">
        <v>55</v>
      </c>
      <c r="G26" s="24">
        <f t="shared" si="0"/>
        <v>66.2</v>
      </c>
      <c r="H26" s="10"/>
    </row>
    <row r="27" ht="20.25" spans="1:8">
      <c r="A27" s="5">
        <v>25</v>
      </c>
      <c r="B27" s="6" t="s">
        <v>15</v>
      </c>
      <c r="C27" s="7" t="s">
        <v>40</v>
      </c>
      <c r="D27" s="22">
        <v>85</v>
      </c>
      <c r="E27" s="8">
        <v>53</v>
      </c>
      <c r="F27" s="8">
        <v>52</v>
      </c>
      <c r="G27" s="24">
        <f t="shared" si="0"/>
        <v>65.5</v>
      </c>
      <c r="H27" s="10"/>
    </row>
    <row r="28" ht="20.25" spans="1:8">
      <c r="A28" s="5">
        <v>26</v>
      </c>
      <c r="B28" s="6" t="s">
        <v>15</v>
      </c>
      <c r="C28" s="13" t="s">
        <v>41</v>
      </c>
      <c r="D28" s="22">
        <v>82</v>
      </c>
      <c r="E28" s="8">
        <v>54</v>
      </c>
      <c r="F28" s="8">
        <v>54</v>
      </c>
      <c r="G28" s="24">
        <f t="shared" si="0"/>
        <v>65.2</v>
      </c>
      <c r="H28" s="10"/>
    </row>
    <row r="29" ht="20.25" spans="1:8">
      <c r="A29" s="5">
        <v>27</v>
      </c>
      <c r="B29" s="6" t="s">
        <v>15</v>
      </c>
      <c r="C29" s="7" t="s">
        <v>42</v>
      </c>
      <c r="D29" s="22">
        <v>83</v>
      </c>
      <c r="E29" s="8">
        <v>52</v>
      </c>
      <c r="F29" s="8">
        <v>52</v>
      </c>
      <c r="G29" s="24">
        <f t="shared" si="0"/>
        <v>64.4</v>
      </c>
      <c r="H29" s="10"/>
    </row>
    <row r="30" ht="20.25" spans="1:8">
      <c r="A30" s="5">
        <v>28</v>
      </c>
      <c r="B30" s="6" t="s">
        <v>15</v>
      </c>
      <c r="C30" s="13" t="s">
        <v>43</v>
      </c>
      <c r="D30" s="22">
        <v>84</v>
      </c>
      <c r="E30" s="8">
        <v>58</v>
      </c>
      <c r="F30" s="8">
        <v>66</v>
      </c>
      <c r="G30" s="24">
        <f t="shared" si="0"/>
        <v>70.8</v>
      </c>
      <c r="H30" s="10"/>
    </row>
    <row r="31" ht="20.25" spans="1:8">
      <c r="A31" s="5">
        <v>29</v>
      </c>
      <c r="B31" s="6" t="s">
        <v>15</v>
      </c>
      <c r="C31" s="13" t="s">
        <v>44</v>
      </c>
      <c r="D31" s="22">
        <v>85</v>
      </c>
      <c r="E31" s="8">
        <v>58</v>
      </c>
      <c r="F31" s="8">
        <v>52</v>
      </c>
      <c r="G31" s="24">
        <f t="shared" si="0"/>
        <v>67</v>
      </c>
      <c r="H31" s="10"/>
    </row>
    <row r="32" ht="20.25" spans="1:8">
      <c r="A32" s="5">
        <v>30</v>
      </c>
      <c r="B32" s="6" t="s">
        <v>15</v>
      </c>
      <c r="C32" s="13" t="s">
        <v>45</v>
      </c>
      <c r="D32" s="22">
        <v>82</v>
      </c>
      <c r="E32" s="8">
        <v>56</v>
      </c>
      <c r="F32" s="8">
        <v>53</v>
      </c>
      <c r="G32" s="24">
        <f t="shared" si="0"/>
        <v>65.5</v>
      </c>
      <c r="H32" s="10"/>
    </row>
    <row r="33" ht="20.25" spans="1:8">
      <c r="A33" s="5">
        <v>31</v>
      </c>
      <c r="B33" s="6" t="s">
        <v>15</v>
      </c>
      <c r="C33" s="13" t="s">
        <v>46</v>
      </c>
      <c r="D33" s="22">
        <v>82</v>
      </c>
      <c r="E33" s="8">
        <v>51</v>
      </c>
      <c r="F33" s="8">
        <v>60</v>
      </c>
      <c r="G33" s="24">
        <f t="shared" si="0"/>
        <v>66.1</v>
      </c>
      <c r="H33" s="10"/>
    </row>
    <row r="34" ht="20.25" spans="1:8">
      <c r="A34" s="5">
        <v>32</v>
      </c>
      <c r="B34" s="6" t="s">
        <v>15</v>
      </c>
      <c r="C34" s="13" t="s">
        <v>47</v>
      </c>
      <c r="D34" s="22">
        <v>82</v>
      </c>
      <c r="E34" s="8">
        <v>53</v>
      </c>
      <c r="F34" s="8">
        <v>54</v>
      </c>
      <c r="G34" s="24">
        <f t="shared" si="0"/>
        <v>64.9</v>
      </c>
      <c r="H34" s="10"/>
    </row>
    <row r="35" ht="20.25" spans="1:8">
      <c r="A35" s="5">
        <v>33</v>
      </c>
      <c r="B35" s="6" t="s">
        <v>15</v>
      </c>
      <c r="C35" s="13" t="s">
        <v>48</v>
      </c>
      <c r="D35" s="22">
        <v>83</v>
      </c>
      <c r="E35" s="8">
        <v>51</v>
      </c>
      <c r="F35" s="8">
        <v>51</v>
      </c>
      <c r="G35" s="24">
        <f t="shared" si="0"/>
        <v>63.8</v>
      </c>
      <c r="H35" s="10"/>
    </row>
    <row r="36" ht="20.25" spans="1:8">
      <c r="A36" s="5">
        <v>34</v>
      </c>
      <c r="B36" s="6" t="s">
        <v>15</v>
      </c>
      <c r="C36" s="13" t="s">
        <v>49</v>
      </c>
      <c r="D36" s="22">
        <v>81</v>
      </c>
      <c r="E36" s="8">
        <v>50</v>
      </c>
      <c r="F36" s="8">
        <v>53</v>
      </c>
      <c r="G36" s="24">
        <f t="shared" ref="G36:G53" si="1">D36*0.4+E36*0.3+F36*0.3</f>
        <v>63.3</v>
      </c>
      <c r="H36" s="10"/>
    </row>
    <row r="37" ht="20.25" spans="1:8">
      <c r="A37" s="5">
        <v>35</v>
      </c>
      <c r="B37" s="6" t="s">
        <v>15</v>
      </c>
      <c r="C37" s="13" t="s">
        <v>50</v>
      </c>
      <c r="D37" s="22">
        <v>83</v>
      </c>
      <c r="E37" s="8">
        <v>58</v>
      </c>
      <c r="F37" s="8">
        <v>54</v>
      </c>
      <c r="G37" s="24">
        <f t="shared" si="1"/>
        <v>66.8</v>
      </c>
      <c r="H37" s="10"/>
    </row>
    <row r="38" ht="20.25" spans="1:8">
      <c r="A38" s="5">
        <v>36</v>
      </c>
      <c r="B38" s="6" t="s">
        <v>15</v>
      </c>
      <c r="C38" s="13" t="s">
        <v>51</v>
      </c>
      <c r="D38" s="22">
        <v>83</v>
      </c>
      <c r="E38" s="8">
        <v>58</v>
      </c>
      <c r="F38" s="8">
        <v>52</v>
      </c>
      <c r="G38" s="24">
        <f t="shared" si="1"/>
        <v>66.2</v>
      </c>
      <c r="H38" s="10"/>
    </row>
    <row r="39" ht="20.25" spans="1:8">
      <c r="A39" s="5">
        <v>37</v>
      </c>
      <c r="B39" s="6" t="s">
        <v>15</v>
      </c>
      <c r="C39" s="13" t="s">
        <v>52</v>
      </c>
      <c r="D39" s="22">
        <v>85</v>
      </c>
      <c r="E39" s="8">
        <v>66</v>
      </c>
      <c r="F39" s="8">
        <v>58</v>
      </c>
      <c r="G39" s="24">
        <f t="shared" si="1"/>
        <v>71.2</v>
      </c>
      <c r="H39" s="10"/>
    </row>
    <row r="40" ht="20.25" spans="1:8">
      <c r="A40" s="5">
        <v>38</v>
      </c>
      <c r="B40" s="6" t="s">
        <v>15</v>
      </c>
      <c r="C40" s="13" t="s">
        <v>53</v>
      </c>
      <c r="D40" s="22">
        <v>85</v>
      </c>
      <c r="E40" s="8">
        <v>57</v>
      </c>
      <c r="F40" s="8">
        <v>58</v>
      </c>
      <c r="G40" s="24">
        <f t="shared" si="1"/>
        <v>68.5</v>
      </c>
      <c r="H40" s="10"/>
    </row>
    <row r="41" ht="20.25" spans="1:8">
      <c r="A41" s="5">
        <v>39</v>
      </c>
      <c r="B41" s="6" t="s">
        <v>15</v>
      </c>
      <c r="C41" s="13" t="s">
        <v>54</v>
      </c>
      <c r="D41" s="22">
        <v>86</v>
      </c>
      <c r="E41" s="8">
        <v>56</v>
      </c>
      <c r="F41" s="8">
        <v>56</v>
      </c>
      <c r="G41" s="24">
        <f t="shared" si="1"/>
        <v>68</v>
      </c>
      <c r="H41" s="10"/>
    </row>
    <row r="42" ht="20.25" spans="1:8">
      <c r="A42" s="5">
        <v>40</v>
      </c>
      <c r="B42" s="6" t="s">
        <v>15</v>
      </c>
      <c r="C42" s="13" t="s">
        <v>55</v>
      </c>
      <c r="D42" s="22">
        <v>85</v>
      </c>
      <c r="E42" s="8">
        <v>55</v>
      </c>
      <c r="F42" s="8">
        <v>51</v>
      </c>
      <c r="G42" s="24">
        <f t="shared" si="1"/>
        <v>65.8</v>
      </c>
      <c r="H42" s="10"/>
    </row>
    <row r="43" ht="20.25" spans="1:8">
      <c r="A43" s="5">
        <v>41</v>
      </c>
      <c r="B43" s="6" t="s">
        <v>15</v>
      </c>
      <c r="C43" s="13" t="s">
        <v>56</v>
      </c>
      <c r="D43" s="22">
        <v>83</v>
      </c>
      <c r="E43" s="8">
        <v>53</v>
      </c>
      <c r="F43" s="8">
        <v>53</v>
      </c>
      <c r="G43" s="24">
        <f t="shared" si="1"/>
        <v>65</v>
      </c>
      <c r="H43" s="10"/>
    </row>
    <row r="44" ht="20.25" spans="1:8">
      <c r="A44" s="14">
        <v>42</v>
      </c>
      <c r="B44" s="15" t="s">
        <v>15</v>
      </c>
      <c r="C44" s="16" t="s">
        <v>57</v>
      </c>
      <c r="D44" s="25">
        <v>83</v>
      </c>
      <c r="E44" s="8">
        <v>51</v>
      </c>
      <c r="F44" s="8">
        <v>51</v>
      </c>
      <c r="G44" s="24">
        <f t="shared" si="1"/>
        <v>63.8</v>
      </c>
      <c r="H44" s="17"/>
    </row>
    <row r="45" ht="20.25" spans="1:8">
      <c r="A45" s="5">
        <v>43</v>
      </c>
      <c r="B45" s="6" t="s">
        <v>15</v>
      </c>
      <c r="C45" s="13" t="s">
        <v>58</v>
      </c>
      <c r="D45" s="22">
        <v>84</v>
      </c>
      <c r="E45" s="8">
        <v>55</v>
      </c>
      <c r="F45" s="8">
        <v>50</v>
      </c>
      <c r="G45" s="24">
        <f t="shared" si="1"/>
        <v>65.1</v>
      </c>
      <c r="H45" s="10"/>
    </row>
    <row r="46" ht="20.25" spans="1:8">
      <c r="A46" s="5">
        <v>44</v>
      </c>
      <c r="B46" s="6" t="s">
        <v>15</v>
      </c>
      <c r="C46" s="13" t="s">
        <v>59</v>
      </c>
      <c r="D46" s="22">
        <v>82</v>
      </c>
      <c r="E46" s="8">
        <v>54</v>
      </c>
      <c r="F46" s="8">
        <v>58</v>
      </c>
      <c r="G46" s="24">
        <f t="shared" si="1"/>
        <v>66.4</v>
      </c>
      <c r="H46" s="6"/>
    </row>
    <row r="47" ht="20.25" spans="1:8">
      <c r="A47" s="5">
        <v>45</v>
      </c>
      <c r="B47" s="6" t="s">
        <v>15</v>
      </c>
      <c r="C47" s="13" t="s">
        <v>60</v>
      </c>
      <c r="D47" s="22">
        <v>82</v>
      </c>
      <c r="E47" s="8">
        <v>58</v>
      </c>
      <c r="F47" s="8">
        <v>58</v>
      </c>
      <c r="G47" s="24">
        <f t="shared" si="1"/>
        <v>67.6</v>
      </c>
      <c r="H47" s="6"/>
    </row>
    <row r="48" ht="20.25" spans="1:8">
      <c r="A48" s="5">
        <v>46</v>
      </c>
      <c r="B48" s="6" t="s">
        <v>15</v>
      </c>
      <c r="C48" s="13" t="s">
        <v>61</v>
      </c>
      <c r="D48" s="22">
        <v>83</v>
      </c>
      <c r="E48" s="8">
        <v>54</v>
      </c>
      <c r="F48" s="8">
        <v>66</v>
      </c>
      <c r="G48" s="24">
        <f t="shared" si="1"/>
        <v>69.2</v>
      </c>
      <c r="H48" s="6"/>
    </row>
    <row r="49" ht="20.25" spans="1:8">
      <c r="A49" s="5">
        <v>47</v>
      </c>
      <c r="B49" s="6" t="s">
        <v>15</v>
      </c>
      <c r="C49" s="13" t="s">
        <v>62</v>
      </c>
      <c r="D49" s="22">
        <v>83</v>
      </c>
      <c r="E49" s="8">
        <v>51</v>
      </c>
      <c r="F49" s="8">
        <v>57</v>
      </c>
      <c r="G49" s="24">
        <f t="shared" si="1"/>
        <v>65.6</v>
      </c>
      <c r="H49" s="6"/>
    </row>
    <row r="50" ht="20.25" spans="1:8">
      <c r="A50" s="5">
        <v>48</v>
      </c>
      <c r="B50" s="6" t="s">
        <v>15</v>
      </c>
      <c r="C50" s="13" t="s">
        <v>63</v>
      </c>
      <c r="D50" s="22">
        <v>85</v>
      </c>
      <c r="E50" s="8">
        <v>55</v>
      </c>
      <c r="F50" s="8">
        <v>56</v>
      </c>
      <c r="G50" s="24">
        <f t="shared" si="1"/>
        <v>67.3</v>
      </c>
      <c r="H50" s="6"/>
    </row>
    <row r="51" ht="20.25" spans="1:8">
      <c r="A51" s="5">
        <v>49</v>
      </c>
      <c r="B51" s="6" t="s">
        <v>15</v>
      </c>
      <c r="C51" s="13" t="s">
        <v>64</v>
      </c>
      <c r="D51" s="22">
        <v>84</v>
      </c>
      <c r="E51" s="8">
        <v>54</v>
      </c>
      <c r="F51" s="11">
        <v>60</v>
      </c>
      <c r="G51" s="24">
        <f t="shared" si="1"/>
        <v>67.8</v>
      </c>
      <c r="H51" s="6"/>
    </row>
    <row r="52" ht="20.25" spans="1:8">
      <c r="A52" s="5">
        <v>50</v>
      </c>
      <c r="B52" s="6" t="s">
        <v>15</v>
      </c>
      <c r="C52" s="13" t="s">
        <v>65</v>
      </c>
      <c r="D52" s="22">
        <v>85</v>
      </c>
      <c r="E52" s="8">
        <v>52</v>
      </c>
      <c r="F52" s="8">
        <v>58</v>
      </c>
      <c r="G52" s="24">
        <f t="shared" si="1"/>
        <v>67</v>
      </c>
      <c r="H52" s="6"/>
    </row>
    <row r="53" ht="20.25" spans="1:8">
      <c r="A53" s="5">
        <v>51</v>
      </c>
      <c r="B53" s="6" t="s">
        <v>15</v>
      </c>
      <c r="C53" s="13" t="s">
        <v>66</v>
      </c>
      <c r="D53" s="22">
        <v>84</v>
      </c>
      <c r="E53" s="8">
        <v>66</v>
      </c>
      <c r="F53" s="8">
        <v>55</v>
      </c>
      <c r="G53" s="24">
        <f t="shared" si="1"/>
        <v>69.9</v>
      </c>
      <c r="H53" s="6"/>
    </row>
  </sheetData>
  <mergeCells count="1">
    <mergeCell ref="A1:H1"/>
  </mergeCells>
  <conditionalFormatting sqref="C46">
    <cfRule type="duplicateValues" dxfId="0" priority="8"/>
  </conditionalFormatting>
  <conditionalFormatting sqref="C47">
    <cfRule type="duplicateValues" dxfId="0" priority="7"/>
  </conditionalFormatting>
  <conditionalFormatting sqref="C48">
    <cfRule type="duplicateValues" dxfId="0" priority="6"/>
  </conditionalFormatting>
  <conditionalFormatting sqref="C49">
    <cfRule type="duplicateValues" dxfId="0" priority="5"/>
  </conditionalFormatting>
  <conditionalFormatting sqref="C50">
    <cfRule type="duplicateValues" dxfId="0" priority="4"/>
  </conditionalFormatting>
  <conditionalFormatting sqref="C51">
    <cfRule type="duplicateValues" dxfId="0" priority="3"/>
  </conditionalFormatting>
  <conditionalFormatting sqref="C52">
    <cfRule type="duplicateValues" dxfId="0" priority="2"/>
  </conditionalFormatting>
  <conditionalFormatting sqref="C53">
    <cfRule type="duplicateValues" dxfId="0" priority="1"/>
  </conditionalFormatting>
  <conditionalFormatting sqref="C3:C45">
    <cfRule type="duplicateValues" dxfId="0" priority="9"/>
  </conditionalFormatting>
  <conditionalFormatting sqref="C42:C43">
    <cfRule type="duplicateValues" dxfId="0" priority="10"/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topLeftCell="A33" workbookViewId="0">
      <selection activeCell="G3" sqref="G3:G53"/>
    </sheetView>
  </sheetViews>
  <sheetFormatPr defaultColWidth="9" defaultRowHeight="13.5" outlineLevelCol="7"/>
  <cols>
    <col min="1" max="1" width="22.125" customWidth="1"/>
    <col min="2" max="2" width="16.375" customWidth="1"/>
    <col min="3" max="4" width="22.125" customWidth="1"/>
    <col min="5" max="5" width="16" customWidth="1"/>
    <col min="6" max="6" width="17.125" customWidth="1"/>
    <col min="7" max="7" width="48" customWidth="1"/>
    <col min="8" max="8" width="19" customWidth="1"/>
  </cols>
  <sheetData>
    <row r="1" ht="31.5" spans="1:8">
      <c r="A1" s="1" t="s">
        <v>79</v>
      </c>
      <c r="B1" s="1"/>
      <c r="C1" s="1"/>
      <c r="D1" s="1"/>
      <c r="E1" s="1"/>
      <c r="F1" s="1"/>
      <c r="G1" s="1"/>
      <c r="H1" s="1"/>
    </row>
    <row r="2" ht="20" customHeight="1" spans="1:8">
      <c r="A2" s="2" t="s">
        <v>1</v>
      </c>
      <c r="B2" s="2" t="s">
        <v>2</v>
      </c>
      <c r="C2" s="2" t="s">
        <v>3</v>
      </c>
      <c r="D2" s="2" t="s">
        <v>68</v>
      </c>
      <c r="E2" s="2" t="s">
        <v>69</v>
      </c>
      <c r="F2" s="2" t="s">
        <v>70</v>
      </c>
      <c r="G2" s="3" t="s">
        <v>71</v>
      </c>
      <c r="H2" s="4" t="s">
        <v>72</v>
      </c>
    </row>
    <row r="3" ht="20.25" spans="1:8">
      <c r="A3" s="5">
        <v>1</v>
      </c>
      <c r="B3" s="6" t="s">
        <v>15</v>
      </c>
      <c r="C3" s="7" t="s">
        <v>16</v>
      </c>
      <c r="D3" s="8">
        <v>65</v>
      </c>
      <c r="E3" s="9">
        <v>68</v>
      </c>
      <c r="F3" s="8">
        <v>70</v>
      </c>
      <c r="G3" s="8">
        <f t="shared" ref="G3:G53" si="0">D3*30%+E3*30%+F3*40%</f>
        <v>67.9</v>
      </c>
      <c r="H3" s="10"/>
    </row>
    <row r="4" ht="20.25" spans="1:8">
      <c r="A4" s="5">
        <v>2</v>
      </c>
      <c r="B4" s="6" t="s">
        <v>15</v>
      </c>
      <c r="C4" s="7" t="s">
        <v>17</v>
      </c>
      <c r="D4" s="8">
        <v>85</v>
      </c>
      <c r="E4" s="8">
        <v>80</v>
      </c>
      <c r="F4" s="8">
        <v>85</v>
      </c>
      <c r="G4" s="8">
        <f t="shared" si="0"/>
        <v>83.5</v>
      </c>
      <c r="H4" s="10"/>
    </row>
    <row r="5" ht="20.25" spans="1:8">
      <c r="A5" s="5">
        <v>3</v>
      </c>
      <c r="B5" s="6" t="s">
        <v>15</v>
      </c>
      <c r="C5" s="7" t="s">
        <v>18</v>
      </c>
      <c r="D5" s="19">
        <v>80</v>
      </c>
      <c r="E5" s="8">
        <v>89</v>
      </c>
      <c r="F5" s="8">
        <v>88</v>
      </c>
      <c r="G5" s="8">
        <f t="shared" si="0"/>
        <v>85.9</v>
      </c>
      <c r="H5" s="10"/>
    </row>
    <row r="6" ht="20.25" spans="1:8">
      <c r="A6" s="5">
        <v>4</v>
      </c>
      <c r="B6" s="6" t="s">
        <v>15</v>
      </c>
      <c r="C6" s="7" t="s">
        <v>19</v>
      </c>
      <c r="D6" s="8">
        <v>95</v>
      </c>
      <c r="E6" s="8">
        <v>86</v>
      </c>
      <c r="F6" s="8">
        <v>80</v>
      </c>
      <c r="G6" s="8">
        <f t="shared" si="0"/>
        <v>86.3</v>
      </c>
      <c r="H6" s="10"/>
    </row>
    <row r="7" ht="20.25" spans="1:8">
      <c r="A7" s="5">
        <v>5</v>
      </c>
      <c r="B7" s="6" t="s">
        <v>15</v>
      </c>
      <c r="C7" s="7" t="s">
        <v>20</v>
      </c>
      <c r="D7" s="8">
        <v>66</v>
      </c>
      <c r="E7" s="8">
        <v>80</v>
      </c>
      <c r="F7" s="8">
        <v>70</v>
      </c>
      <c r="G7" s="8">
        <f t="shared" si="0"/>
        <v>71.8</v>
      </c>
      <c r="H7" s="10"/>
    </row>
    <row r="8" ht="20.25" spans="1:8">
      <c r="A8" s="5">
        <v>6</v>
      </c>
      <c r="B8" s="6" t="s">
        <v>15</v>
      </c>
      <c r="C8" s="7" t="s">
        <v>21</v>
      </c>
      <c r="D8" s="8">
        <v>80</v>
      </c>
      <c r="E8" s="8">
        <v>75</v>
      </c>
      <c r="F8" s="8">
        <v>70</v>
      </c>
      <c r="G8" s="8">
        <f t="shared" si="0"/>
        <v>74.5</v>
      </c>
      <c r="H8" s="10"/>
    </row>
    <row r="9" ht="20.25" spans="1:8">
      <c r="A9" s="5">
        <v>7</v>
      </c>
      <c r="B9" s="6" t="s">
        <v>15</v>
      </c>
      <c r="C9" s="7" t="s">
        <v>22</v>
      </c>
      <c r="D9" s="8">
        <v>98</v>
      </c>
      <c r="E9" s="8">
        <v>98</v>
      </c>
      <c r="F9" s="8">
        <v>98</v>
      </c>
      <c r="G9" s="8">
        <f t="shared" si="0"/>
        <v>98</v>
      </c>
      <c r="H9" s="10"/>
    </row>
    <row r="10" ht="20.25" spans="1:8">
      <c r="A10" s="5">
        <v>8</v>
      </c>
      <c r="B10" s="6" t="s">
        <v>15</v>
      </c>
      <c r="C10" s="7" t="s">
        <v>23</v>
      </c>
      <c r="D10" s="8">
        <v>60</v>
      </c>
      <c r="E10" s="8">
        <v>66</v>
      </c>
      <c r="F10" s="8">
        <v>70</v>
      </c>
      <c r="G10" s="8">
        <f t="shared" si="0"/>
        <v>65.8</v>
      </c>
      <c r="H10" s="10"/>
    </row>
    <row r="11" ht="20.25" spans="1:8">
      <c r="A11" s="5">
        <v>9</v>
      </c>
      <c r="B11" s="6" t="s">
        <v>15</v>
      </c>
      <c r="C11" s="7" t="s">
        <v>24</v>
      </c>
      <c r="D11" s="8">
        <v>65</v>
      </c>
      <c r="E11" s="8">
        <v>65</v>
      </c>
      <c r="F11" s="8">
        <v>70</v>
      </c>
      <c r="G11" s="8">
        <f t="shared" si="0"/>
        <v>67</v>
      </c>
      <c r="H11" s="10"/>
    </row>
    <row r="12" ht="20.25" spans="1:8">
      <c r="A12" s="5">
        <v>10</v>
      </c>
      <c r="B12" s="6" t="s">
        <v>15</v>
      </c>
      <c r="C12" s="7" t="s">
        <v>25</v>
      </c>
      <c r="D12" s="8">
        <v>70</v>
      </c>
      <c r="E12" s="8">
        <v>75</v>
      </c>
      <c r="F12" s="8">
        <v>70</v>
      </c>
      <c r="G12" s="8">
        <f t="shared" si="0"/>
        <v>71.5</v>
      </c>
      <c r="H12" s="10"/>
    </row>
    <row r="13" ht="20.25" spans="1:8">
      <c r="A13" s="5">
        <v>11</v>
      </c>
      <c r="B13" s="6" t="s">
        <v>15</v>
      </c>
      <c r="C13" s="7" t="s">
        <v>26</v>
      </c>
      <c r="D13" s="8">
        <v>65</v>
      </c>
      <c r="E13" s="8">
        <v>65</v>
      </c>
      <c r="F13" s="8">
        <v>70</v>
      </c>
      <c r="G13" s="8">
        <f t="shared" si="0"/>
        <v>67</v>
      </c>
      <c r="H13" s="10"/>
    </row>
    <row r="14" ht="20.25" spans="1:8">
      <c r="A14" s="5">
        <v>12</v>
      </c>
      <c r="B14" s="6" t="s">
        <v>15</v>
      </c>
      <c r="C14" s="7" t="s">
        <v>27</v>
      </c>
      <c r="D14" s="8">
        <v>66</v>
      </c>
      <c r="E14" s="8">
        <v>60</v>
      </c>
      <c r="F14" s="8">
        <v>70</v>
      </c>
      <c r="G14" s="8">
        <f t="shared" si="0"/>
        <v>65.8</v>
      </c>
      <c r="H14" s="10"/>
    </row>
    <row r="15" ht="20.25" spans="1:8">
      <c r="A15" s="5">
        <v>13</v>
      </c>
      <c r="B15" s="6" t="s">
        <v>15</v>
      </c>
      <c r="C15" s="7" t="s">
        <v>28</v>
      </c>
      <c r="D15" s="8">
        <v>68</v>
      </c>
      <c r="E15" s="8">
        <v>68</v>
      </c>
      <c r="F15" s="8">
        <v>70</v>
      </c>
      <c r="G15" s="8">
        <f t="shared" si="0"/>
        <v>68.8</v>
      </c>
      <c r="H15" s="10"/>
    </row>
    <row r="16" ht="20.25" spans="1:8">
      <c r="A16" s="5">
        <v>14</v>
      </c>
      <c r="B16" s="6" t="s">
        <v>15</v>
      </c>
      <c r="C16" s="7" t="s">
        <v>29</v>
      </c>
      <c r="D16" s="8">
        <v>70</v>
      </c>
      <c r="E16" s="8">
        <v>78</v>
      </c>
      <c r="F16" s="8">
        <v>60</v>
      </c>
      <c r="G16" s="8">
        <f t="shared" si="0"/>
        <v>68.4</v>
      </c>
      <c r="H16" s="10"/>
    </row>
    <row r="17" ht="20.25" spans="1:8">
      <c r="A17" s="5">
        <v>15</v>
      </c>
      <c r="B17" s="6" t="s">
        <v>15</v>
      </c>
      <c r="C17" s="7" t="s">
        <v>30</v>
      </c>
      <c r="D17" s="8">
        <v>69</v>
      </c>
      <c r="E17" s="8">
        <v>70</v>
      </c>
      <c r="F17" s="8">
        <v>70</v>
      </c>
      <c r="G17" s="8">
        <f t="shared" si="0"/>
        <v>69.7</v>
      </c>
      <c r="H17" s="10"/>
    </row>
    <row r="18" ht="20.25" spans="1:8">
      <c r="A18" s="5">
        <v>16</v>
      </c>
      <c r="B18" s="6" t="s">
        <v>15</v>
      </c>
      <c r="C18" s="7" t="s">
        <v>31</v>
      </c>
      <c r="D18" s="8">
        <v>68</v>
      </c>
      <c r="E18" s="8">
        <v>70</v>
      </c>
      <c r="F18" s="8">
        <v>70</v>
      </c>
      <c r="G18" s="8">
        <f t="shared" si="0"/>
        <v>69.4</v>
      </c>
      <c r="H18" s="10"/>
    </row>
    <row r="19" ht="20.25" spans="1:8">
      <c r="A19" s="5">
        <v>17</v>
      </c>
      <c r="B19" s="6" t="s">
        <v>15</v>
      </c>
      <c r="C19" s="7" t="s">
        <v>32</v>
      </c>
      <c r="D19" s="21">
        <v>88</v>
      </c>
      <c r="E19" s="11">
        <v>70</v>
      </c>
      <c r="F19" s="8">
        <v>75</v>
      </c>
      <c r="G19" s="8">
        <f t="shared" si="0"/>
        <v>77.4</v>
      </c>
      <c r="H19" s="10"/>
    </row>
    <row r="20" ht="20.25" spans="1:8">
      <c r="A20" s="5">
        <v>18</v>
      </c>
      <c r="B20" s="6" t="s">
        <v>15</v>
      </c>
      <c r="C20" s="7" t="s">
        <v>33</v>
      </c>
      <c r="D20" s="8">
        <v>60</v>
      </c>
      <c r="E20" s="8">
        <v>60</v>
      </c>
      <c r="F20" s="8">
        <v>60</v>
      </c>
      <c r="G20" s="8">
        <f t="shared" si="0"/>
        <v>60</v>
      </c>
      <c r="H20" s="10"/>
    </row>
    <row r="21" ht="20.25" spans="1:8">
      <c r="A21" s="5">
        <v>19</v>
      </c>
      <c r="B21" s="6" t="s">
        <v>15</v>
      </c>
      <c r="C21" s="7" t="s">
        <v>34</v>
      </c>
      <c r="D21" s="8">
        <v>65</v>
      </c>
      <c r="E21" s="8">
        <v>66</v>
      </c>
      <c r="F21" s="8">
        <v>70</v>
      </c>
      <c r="G21" s="8">
        <f t="shared" si="0"/>
        <v>67.3</v>
      </c>
      <c r="H21" s="10"/>
    </row>
    <row r="22" ht="20.25" spans="1:8">
      <c r="A22" s="5">
        <v>20</v>
      </c>
      <c r="B22" s="6" t="s">
        <v>15</v>
      </c>
      <c r="C22" s="12" t="s">
        <v>35</v>
      </c>
      <c r="D22" s="8">
        <v>65</v>
      </c>
      <c r="E22" s="8">
        <v>60</v>
      </c>
      <c r="F22" s="8">
        <v>75</v>
      </c>
      <c r="G22" s="8">
        <f t="shared" si="0"/>
        <v>67.5</v>
      </c>
      <c r="H22" s="10"/>
    </row>
    <row r="23" ht="20.25" spans="1:8">
      <c r="A23" s="5">
        <v>21</v>
      </c>
      <c r="B23" s="6" t="s">
        <v>15</v>
      </c>
      <c r="C23" s="7" t="s">
        <v>36</v>
      </c>
      <c r="D23" s="8">
        <v>66</v>
      </c>
      <c r="E23" s="8">
        <v>70</v>
      </c>
      <c r="F23" s="8">
        <v>70</v>
      </c>
      <c r="G23" s="8">
        <f t="shared" si="0"/>
        <v>68.8</v>
      </c>
      <c r="H23" s="10"/>
    </row>
    <row r="24" ht="20.25" spans="1:8">
      <c r="A24" s="5">
        <v>22</v>
      </c>
      <c r="B24" s="6" t="s">
        <v>15</v>
      </c>
      <c r="C24" s="7" t="s">
        <v>37</v>
      </c>
      <c r="D24" s="8">
        <v>70</v>
      </c>
      <c r="E24" s="8">
        <v>70</v>
      </c>
      <c r="F24" s="8">
        <v>70</v>
      </c>
      <c r="G24" s="8">
        <f t="shared" si="0"/>
        <v>70</v>
      </c>
      <c r="H24" s="10"/>
    </row>
    <row r="25" ht="20.25" spans="1:8">
      <c r="A25" s="5">
        <v>23</v>
      </c>
      <c r="B25" s="6" t="s">
        <v>15</v>
      </c>
      <c r="C25" s="7" t="s">
        <v>38</v>
      </c>
      <c r="D25" s="8">
        <v>70</v>
      </c>
      <c r="E25" s="8">
        <v>60</v>
      </c>
      <c r="F25" s="8">
        <v>70</v>
      </c>
      <c r="G25" s="8">
        <f t="shared" si="0"/>
        <v>67</v>
      </c>
      <c r="H25" s="10"/>
    </row>
    <row r="26" ht="20.25" spans="1:8">
      <c r="A26" s="5">
        <v>24</v>
      </c>
      <c r="B26" s="6" t="s">
        <v>15</v>
      </c>
      <c r="C26" s="12" t="s">
        <v>39</v>
      </c>
      <c r="D26" s="8">
        <v>70</v>
      </c>
      <c r="E26" s="8">
        <v>65</v>
      </c>
      <c r="F26" s="8">
        <v>70</v>
      </c>
      <c r="G26" s="8">
        <f t="shared" si="0"/>
        <v>68.5</v>
      </c>
      <c r="H26" s="10"/>
    </row>
    <row r="27" ht="20.25" spans="1:8">
      <c r="A27" s="5">
        <v>25</v>
      </c>
      <c r="B27" s="6" t="s">
        <v>15</v>
      </c>
      <c r="C27" s="7" t="s">
        <v>40</v>
      </c>
      <c r="D27" s="8">
        <v>73</v>
      </c>
      <c r="E27" s="8">
        <v>75</v>
      </c>
      <c r="F27" s="8">
        <v>75</v>
      </c>
      <c r="G27" s="8">
        <f t="shared" si="0"/>
        <v>74.4</v>
      </c>
      <c r="H27" s="10"/>
    </row>
    <row r="28" ht="20.25" spans="1:8">
      <c r="A28" s="5">
        <v>26</v>
      </c>
      <c r="B28" s="6" t="s">
        <v>15</v>
      </c>
      <c r="C28" s="13" t="s">
        <v>41</v>
      </c>
      <c r="D28" s="8">
        <v>70</v>
      </c>
      <c r="E28" s="8">
        <v>70</v>
      </c>
      <c r="F28" s="8">
        <v>70</v>
      </c>
      <c r="G28" s="8">
        <f t="shared" si="0"/>
        <v>70</v>
      </c>
      <c r="H28" s="10"/>
    </row>
    <row r="29" ht="20.25" spans="1:8">
      <c r="A29" s="5">
        <v>27</v>
      </c>
      <c r="B29" s="6" t="s">
        <v>15</v>
      </c>
      <c r="C29" s="7" t="s">
        <v>42</v>
      </c>
      <c r="D29" s="8">
        <v>66</v>
      </c>
      <c r="E29" s="8">
        <v>70</v>
      </c>
      <c r="F29" s="8">
        <v>70</v>
      </c>
      <c r="G29" s="8">
        <f t="shared" si="0"/>
        <v>68.8</v>
      </c>
      <c r="H29" s="10"/>
    </row>
    <row r="30" ht="20.25" spans="1:8">
      <c r="A30" s="5">
        <v>28</v>
      </c>
      <c r="B30" s="6" t="s">
        <v>15</v>
      </c>
      <c r="C30" s="13" t="s">
        <v>43</v>
      </c>
      <c r="D30" s="8">
        <v>60</v>
      </c>
      <c r="E30" s="8">
        <v>60</v>
      </c>
      <c r="F30" s="8">
        <v>60</v>
      </c>
      <c r="G30" s="8">
        <f t="shared" si="0"/>
        <v>60</v>
      </c>
      <c r="H30" s="10"/>
    </row>
    <row r="31" ht="20.25" spans="1:8">
      <c r="A31" s="5">
        <v>29</v>
      </c>
      <c r="B31" s="6" t="s">
        <v>15</v>
      </c>
      <c r="C31" s="13" t="s">
        <v>44</v>
      </c>
      <c r="D31" s="8">
        <v>98</v>
      </c>
      <c r="E31" s="8">
        <v>88</v>
      </c>
      <c r="F31" s="8">
        <v>88</v>
      </c>
      <c r="G31" s="8">
        <f t="shared" si="0"/>
        <v>91</v>
      </c>
      <c r="H31" s="10"/>
    </row>
    <row r="32" ht="20.25" spans="1:8">
      <c r="A32" s="5">
        <v>30</v>
      </c>
      <c r="B32" s="6" t="s">
        <v>15</v>
      </c>
      <c r="C32" s="13" t="s">
        <v>45</v>
      </c>
      <c r="D32" s="8">
        <v>75</v>
      </c>
      <c r="E32" s="8">
        <v>70</v>
      </c>
      <c r="F32" s="8">
        <v>65</v>
      </c>
      <c r="G32" s="8">
        <f t="shared" si="0"/>
        <v>69.5</v>
      </c>
      <c r="H32" s="10"/>
    </row>
    <row r="33" ht="20.25" spans="1:8">
      <c r="A33" s="5">
        <v>31</v>
      </c>
      <c r="B33" s="6" t="s">
        <v>15</v>
      </c>
      <c r="C33" s="13" t="s">
        <v>46</v>
      </c>
      <c r="D33" s="8">
        <v>66</v>
      </c>
      <c r="E33" s="8">
        <v>60</v>
      </c>
      <c r="F33" s="8">
        <v>75</v>
      </c>
      <c r="G33" s="8">
        <f t="shared" si="0"/>
        <v>67.8</v>
      </c>
      <c r="H33" s="10"/>
    </row>
    <row r="34" ht="20.25" spans="1:8">
      <c r="A34" s="5">
        <v>32</v>
      </c>
      <c r="B34" s="6" t="s">
        <v>15</v>
      </c>
      <c r="C34" s="13" t="s">
        <v>47</v>
      </c>
      <c r="D34" s="8">
        <v>80</v>
      </c>
      <c r="E34" s="8">
        <v>75</v>
      </c>
      <c r="F34" s="8">
        <v>80</v>
      </c>
      <c r="G34" s="8">
        <f t="shared" si="0"/>
        <v>78.5</v>
      </c>
      <c r="H34" s="10"/>
    </row>
    <row r="35" ht="20.25" spans="1:8">
      <c r="A35" s="5">
        <v>33</v>
      </c>
      <c r="B35" s="6" t="s">
        <v>15</v>
      </c>
      <c r="C35" s="13" t="s">
        <v>48</v>
      </c>
      <c r="D35" s="19">
        <v>98</v>
      </c>
      <c r="E35" s="8">
        <v>85</v>
      </c>
      <c r="F35" s="8">
        <v>88</v>
      </c>
      <c r="G35" s="8">
        <f t="shared" si="0"/>
        <v>90.1</v>
      </c>
      <c r="H35" s="10"/>
    </row>
    <row r="36" ht="20.25" spans="1:8">
      <c r="A36" s="5">
        <v>34</v>
      </c>
      <c r="B36" s="6" t="s">
        <v>15</v>
      </c>
      <c r="C36" s="13" t="s">
        <v>49</v>
      </c>
      <c r="D36" s="8">
        <v>80</v>
      </c>
      <c r="E36" s="8">
        <v>76</v>
      </c>
      <c r="F36" s="8">
        <v>75</v>
      </c>
      <c r="G36" s="8">
        <f t="shared" si="0"/>
        <v>76.8</v>
      </c>
      <c r="H36" s="10"/>
    </row>
    <row r="37" ht="20.25" spans="1:8">
      <c r="A37" s="5">
        <v>35</v>
      </c>
      <c r="B37" s="6" t="s">
        <v>15</v>
      </c>
      <c r="C37" s="13" t="s">
        <v>50</v>
      </c>
      <c r="D37" s="8">
        <v>60</v>
      </c>
      <c r="E37" s="8">
        <v>65</v>
      </c>
      <c r="F37" s="8">
        <v>65</v>
      </c>
      <c r="G37" s="8">
        <f t="shared" si="0"/>
        <v>63.5</v>
      </c>
      <c r="H37" s="10"/>
    </row>
    <row r="38" ht="20.25" spans="1:8">
      <c r="A38" s="5">
        <v>36</v>
      </c>
      <c r="B38" s="6" t="s">
        <v>15</v>
      </c>
      <c r="C38" s="13" t="s">
        <v>51</v>
      </c>
      <c r="D38" s="8">
        <v>60</v>
      </c>
      <c r="E38" s="8">
        <v>65</v>
      </c>
      <c r="F38" s="8">
        <v>65</v>
      </c>
      <c r="G38" s="8">
        <f t="shared" si="0"/>
        <v>63.5</v>
      </c>
      <c r="H38" s="10"/>
    </row>
    <row r="39" ht="20.25" spans="1:8">
      <c r="A39" s="5">
        <v>37</v>
      </c>
      <c r="B39" s="6" t="s">
        <v>15</v>
      </c>
      <c r="C39" s="13" t="s">
        <v>52</v>
      </c>
      <c r="D39" s="8">
        <v>60</v>
      </c>
      <c r="E39" s="8">
        <v>60</v>
      </c>
      <c r="F39" s="8">
        <v>66</v>
      </c>
      <c r="G39" s="8">
        <f t="shared" si="0"/>
        <v>62.4</v>
      </c>
      <c r="H39" s="10"/>
    </row>
    <row r="40" ht="20.25" spans="1:8">
      <c r="A40" s="5">
        <v>38</v>
      </c>
      <c r="B40" s="6" t="s">
        <v>15</v>
      </c>
      <c r="C40" s="13" t="s">
        <v>53</v>
      </c>
      <c r="D40" s="8">
        <v>60</v>
      </c>
      <c r="E40" s="8">
        <v>66</v>
      </c>
      <c r="F40" s="8">
        <v>65</v>
      </c>
      <c r="G40" s="8">
        <f t="shared" si="0"/>
        <v>63.8</v>
      </c>
      <c r="H40" s="10"/>
    </row>
    <row r="41" ht="20.25" spans="1:8">
      <c r="A41" s="5">
        <v>39</v>
      </c>
      <c r="B41" s="6" t="s">
        <v>15</v>
      </c>
      <c r="C41" s="13" t="s">
        <v>54</v>
      </c>
      <c r="D41" s="8">
        <v>60</v>
      </c>
      <c r="E41" s="8">
        <v>68</v>
      </c>
      <c r="F41" s="8">
        <v>70</v>
      </c>
      <c r="G41" s="8">
        <f t="shared" si="0"/>
        <v>66.4</v>
      </c>
      <c r="H41" s="10"/>
    </row>
    <row r="42" ht="20.25" spans="1:8">
      <c r="A42" s="5">
        <v>40</v>
      </c>
      <c r="B42" s="6" t="s">
        <v>15</v>
      </c>
      <c r="C42" s="13" t="s">
        <v>55</v>
      </c>
      <c r="D42" s="8">
        <v>66</v>
      </c>
      <c r="E42" s="8">
        <v>66</v>
      </c>
      <c r="F42" s="8">
        <v>60</v>
      </c>
      <c r="G42" s="8">
        <f t="shared" si="0"/>
        <v>63.6</v>
      </c>
      <c r="H42" s="10"/>
    </row>
    <row r="43" ht="20.25" spans="1:8">
      <c r="A43" s="5">
        <v>41</v>
      </c>
      <c r="B43" s="6" t="s">
        <v>15</v>
      </c>
      <c r="C43" s="13" t="s">
        <v>56</v>
      </c>
      <c r="D43" s="8">
        <v>70</v>
      </c>
      <c r="E43" s="8">
        <v>70</v>
      </c>
      <c r="F43" s="8">
        <v>65</v>
      </c>
      <c r="G43" s="8">
        <f t="shared" si="0"/>
        <v>68</v>
      </c>
      <c r="H43" s="10"/>
    </row>
    <row r="44" ht="20.25" spans="1:8">
      <c r="A44" s="14">
        <v>42</v>
      </c>
      <c r="B44" s="15" t="s">
        <v>15</v>
      </c>
      <c r="C44" s="16" t="s">
        <v>57</v>
      </c>
      <c r="D44" s="8">
        <v>85</v>
      </c>
      <c r="E44" s="8">
        <v>75</v>
      </c>
      <c r="F44" s="8">
        <v>80</v>
      </c>
      <c r="G44" s="8">
        <f t="shared" si="0"/>
        <v>80</v>
      </c>
      <c r="H44" s="17"/>
    </row>
    <row r="45" ht="20.25" spans="1:8">
      <c r="A45" s="5">
        <v>43</v>
      </c>
      <c r="B45" s="6" t="s">
        <v>15</v>
      </c>
      <c r="C45" s="13" t="s">
        <v>58</v>
      </c>
      <c r="D45" s="8">
        <v>75</v>
      </c>
      <c r="E45" s="8">
        <v>70</v>
      </c>
      <c r="F45" s="8">
        <v>70</v>
      </c>
      <c r="G45" s="8">
        <f t="shared" si="0"/>
        <v>71.5</v>
      </c>
      <c r="H45" s="10"/>
    </row>
    <row r="46" ht="20.25" spans="1:8">
      <c r="A46" s="5">
        <v>44</v>
      </c>
      <c r="B46" s="6" t="s">
        <v>15</v>
      </c>
      <c r="C46" s="13" t="s">
        <v>59</v>
      </c>
      <c r="D46" s="8">
        <v>70</v>
      </c>
      <c r="E46" s="8">
        <v>70</v>
      </c>
      <c r="F46" s="8">
        <v>75</v>
      </c>
      <c r="G46" s="8">
        <f t="shared" si="0"/>
        <v>72</v>
      </c>
      <c r="H46" s="6"/>
    </row>
    <row r="47" ht="20.25" spans="1:8">
      <c r="A47" s="5">
        <v>45</v>
      </c>
      <c r="B47" s="6" t="s">
        <v>15</v>
      </c>
      <c r="C47" s="13" t="s">
        <v>60</v>
      </c>
      <c r="D47" s="8">
        <v>70</v>
      </c>
      <c r="E47" s="8">
        <v>70</v>
      </c>
      <c r="F47" s="8">
        <v>66</v>
      </c>
      <c r="G47" s="8">
        <f t="shared" si="0"/>
        <v>68.4</v>
      </c>
      <c r="H47" s="6"/>
    </row>
    <row r="48" ht="20.25" spans="1:8">
      <c r="A48" s="5">
        <v>46</v>
      </c>
      <c r="B48" s="6" t="s">
        <v>15</v>
      </c>
      <c r="C48" s="13" t="s">
        <v>61</v>
      </c>
      <c r="D48" s="8">
        <v>70</v>
      </c>
      <c r="E48" s="8">
        <v>78</v>
      </c>
      <c r="F48" s="8">
        <v>70</v>
      </c>
      <c r="G48" s="8">
        <f t="shared" si="0"/>
        <v>72.4</v>
      </c>
      <c r="H48" s="6"/>
    </row>
    <row r="49" ht="20.25" spans="1:8">
      <c r="A49" s="5">
        <v>47</v>
      </c>
      <c r="B49" s="6" t="s">
        <v>15</v>
      </c>
      <c r="C49" s="13" t="s">
        <v>62</v>
      </c>
      <c r="D49" s="8">
        <v>70</v>
      </c>
      <c r="E49" s="8">
        <v>70</v>
      </c>
      <c r="F49" s="8">
        <v>70</v>
      </c>
      <c r="G49" s="8">
        <f t="shared" si="0"/>
        <v>70</v>
      </c>
      <c r="H49" s="6"/>
    </row>
    <row r="50" ht="20.25" spans="1:8">
      <c r="A50" s="5">
        <v>48</v>
      </c>
      <c r="B50" s="6" t="s">
        <v>15</v>
      </c>
      <c r="C50" s="13" t="s">
        <v>63</v>
      </c>
      <c r="D50" s="8">
        <v>65</v>
      </c>
      <c r="E50" s="8">
        <v>78</v>
      </c>
      <c r="F50" s="8">
        <v>75</v>
      </c>
      <c r="G50" s="8">
        <f t="shared" si="0"/>
        <v>72.9</v>
      </c>
      <c r="H50" s="6"/>
    </row>
    <row r="51" ht="20.25" spans="1:8">
      <c r="A51" s="5">
        <v>49</v>
      </c>
      <c r="B51" s="6" t="s">
        <v>15</v>
      </c>
      <c r="C51" s="13" t="s">
        <v>64</v>
      </c>
      <c r="D51" s="8">
        <v>66</v>
      </c>
      <c r="E51" s="8">
        <v>70</v>
      </c>
      <c r="F51" s="8">
        <v>70</v>
      </c>
      <c r="G51" s="8">
        <f t="shared" si="0"/>
        <v>68.8</v>
      </c>
      <c r="H51" s="6"/>
    </row>
    <row r="52" ht="20.25" spans="1:8">
      <c r="A52" s="5">
        <v>50</v>
      </c>
      <c r="B52" s="6" t="s">
        <v>15</v>
      </c>
      <c r="C52" s="13" t="s">
        <v>65</v>
      </c>
      <c r="D52" s="8">
        <v>65</v>
      </c>
      <c r="E52" s="8">
        <v>70</v>
      </c>
      <c r="F52" s="8">
        <v>70</v>
      </c>
      <c r="G52" s="8">
        <f t="shared" si="0"/>
        <v>68.5</v>
      </c>
      <c r="H52" s="6"/>
    </row>
    <row r="53" ht="20.25" spans="1:8">
      <c r="A53" s="5">
        <v>51</v>
      </c>
      <c r="B53" s="6" t="s">
        <v>15</v>
      </c>
      <c r="C53" s="13" t="s">
        <v>66</v>
      </c>
      <c r="D53" s="8">
        <v>98</v>
      </c>
      <c r="E53" s="8">
        <v>95</v>
      </c>
      <c r="F53" s="8">
        <v>98</v>
      </c>
      <c r="G53" s="8">
        <f t="shared" si="0"/>
        <v>97.1</v>
      </c>
      <c r="H53" s="6"/>
    </row>
  </sheetData>
  <mergeCells count="1">
    <mergeCell ref="A1:H1"/>
  </mergeCells>
  <conditionalFormatting sqref="C46">
    <cfRule type="duplicateValues" dxfId="0" priority="8"/>
  </conditionalFormatting>
  <conditionalFormatting sqref="C47">
    <cfRule type="duplicateValues" dxfId="0" priority="7"/>
  </conditionalFormatting>
  <conditionalFormatting sqref="C48">
    <cfRule type="duplicateValues" dxfId="0" priority="6"/>
  </conditionalFormatting>
  <conditionalFormatting sqref="C49">
    <cfRule type="duplicateValues" dxfId="0" priority="5"/>
  </conditionalFormatting>
  <conditionalFormatting sqref="C50">
    <cfRule type="duplicateValues" dxfId="0" priority="4"/>
  </conditionalFormatting>
  <conditionalFormatting sqref="C51">
    <cfRule type="duplicateValues" dxfId="0" priority="3"/>
  </conditionalFormatting>
  <conditionalFormatting sqref="C52">
    <cfRule type="duplicateValues" dxfId="0" priority="2"/>
  </conditionalFormatting>
  <conditionalFormatting sqref="C53">
    <cfRule type="duplicateValues" dxfId="0" priority="1"/>
  </conditionalFormatting>
  <conditionalFormatting sqref="C3:C45">
    <cfRule type="duplicateValues" dxfId="0" priority="9"/>
  </conditionalFormatting>
  <conditionalFormatting sqref="C42:C43">
    <cfRule type="duplicateValues" dxfId="0" priority="10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Access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总评汇总（陈楷珠）</vt:lpstr>
      <vt:lpstr>语文（丘嘉文）</vt:lpstr>
      <vt:lpstr>数学（黄新华）</vt:lpstr>
      <vt:lpstr>英语（龚国丁）</vt:lpstr>
      <vt:lpstr>政治（陈丽英）</vt:lpstr>
      <vt:lpstr>电控发动机（陈楷珠）</vt:lpstr>
      <vt:lpstr>新能源（陈楷珠）</vt:lpstr>
      <vt:lpstr>信息技术（廖倬玲）</vt:lpstr>
      <vt:lpstr>体育（黄庆成）</vt:lpstr>
      <vt:lpstr>美术（曾丽芳）</vt:lpstr>
      <vt:lpstr>机械制图（曾子轩）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WPS_1667898214</cp:lastModifiedBy>
  <dcterms:created xsi:type="dcterms:W3CDTF">2023-03-28T00:32:00Z</dcterms:created>
  <dcterms:modified xsi:type="dcterms:W3CDTF">2024-11-28T12:29:58Z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C851CDA8A5B64FDFBC4DBEA0DE78E6FC_13</vt:lpwstr>
  </property>
  <property fmtid="{D5CDD505-2E9C-101B-9397-08002B2CF9AE}" pid="3" name="KSOProductBuildVer">
    <vt:lpwstr>2052-12.1.0.18912</vt:lpwstr>
  </property>
</Properties>
</file>