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240" firstSheet="2" activeTab="5"/>
  </bookViews>
  <sheets>
    <sheet name="语文（李静萍）" sheetId="1" r:id="rId1"/>
    <sheet name="数学（马顺源）" sheetId="2" r:id="rId2"/>
    <sheet name="英语（罗翠婷）" sheetId="3" r:id="rId3"/>
    <sheet name="《经济政治与社会》（官雪芳）" sheetId="4" r:id="rId4"/>
    <sheet name="汽车保养（尹良智）" sheetId="5" r:id="rId5"/>
    <sheet name="电子电工（林荣毅）" sheetId="6" r:id="rId6"/>
    <sheet name="汽车底盘（陈楷珠）" sheetId="7" r:id="rId7"/>
    <sheet name="钳工工艺（贺洪斌）" sheetId="8" r:id="rId8"/>
    <sheet name="体育（黄庆成）" sheetId="9" r:id="rId9"/>
  </sheets>
  <calcPr calcId="144525"/>
</workbook>
</file>

<file path=xl/sharedStrings.xml><?xml version="1.0" encoding="utf-8"?>
<sst xmlns="http://schemas.openxmlformats.org/spreadsheetml/2006/main" count="486" uniqueCount="66">
  <si>
    <t>20汽修（1）班语文学科成绩表  科任：李静萍</t>
  </si>
  <si>
    <t>学号</t>
  </si>
  <si>
    <t>姓名</t>
  </si>
  <si>
    <t>平时成绩（40%）</t>
  </si>
  <si>
    <t>测验成绩（30%）</t>
  </si>
  <si>
    <t>期末考成绩（30%）</t>
  </si>
  <si>
    <t>总评成绩</t>
  </si>
  <si>
    <t>高焕宏</t>
  </si>
  <si>
    <t>曾杨洋</t>
  </si>
  <si>
    <t>朱方涛</t>
  </si>
  <si>
    <t>黄泓楀</t>
  </si>
  <si>
    <t>何嘉豪</t>
  </si>
  <si>
    <t>邓德涛</t>
  </si>
  <si>
    <t>王锐</t>
  </si>
  <si>
    <t>李志坤</t>
  </si>
  <si>
    <t>邝皆统</t>
  </si>
  <si>
    <t>黄坤华</t>
  </si>
  <si>
    <t>赵镇飞</t>
  </si>
  <si>
    <t>叶文轩</t>
  </si>
  <si>
    <t>欧智宇</t>
  </si>
  <si>
    <t>雷智伟</t>
  </si>
  <si>
    <t>肖鑫峰</t>
  </si>
  <si>
    <t>叶志宏</t>
  </si>
  <si>
    <t>叶剑杰</t>
  </si>
  <si>
    <t>吴文杰</t>
  </si>
  <si>
    <t>缺</t>
  </si>
  <si>
    <t>杨嘉华</t>
  </si>
  <si>
    <t>徐小宝</t>
  </si>
  <si>
    <t>杨锦红</t>
  </si>
  <si>
    <t>叶泉晔</t>
  </si>
  <si>
    <t>龚烜</t>
  </si>
  <si>
    <t>邓裕城</t>
  </si>
  <si>
    <t>谭晖琦</t>
  </si>
  <si>
    <t>李灿立</t>
  </si>
  <si>
    <t>刘永桂</t>
  </si>
  <si>
    <t>吴国涛</t>
  </si>
  <si>
    <t>毛文锋</t>
  </si>
  <si>
    <t>白铭玮</t>
  </si>
  <si>
    <t>肖志成</t>
  </si>
  <si>
    <t>肖全森</t>
  </si>
  <si>
    <t>廖文锋</t>
  </si>
  <si>
    <t>朱品德</t>
  </si>
  <si>
    <t>丘俊锋</t>
  </si>
  <si>
    <t>陈俊宏</t>
  </si>
  <si>
    <t>黄泽华</t>
  </si>
  <si>
    <t>颜瑞林</t>
  </si>
  <si>
    <t>曾文鑫</t>
  </si>
  <si>
    <t>冯彬</t>
  </si>
  <si>
    <t>黄玉康</t>
  </si>
  <si>
    <t>朱栢菱</t>
  </si>
  <si>
    <t>廖嘉昊</t>
  </si>
  <si>
    <t>何汶聪</t>
  </si>
  <si>
    <t>孙凯强</t>
  </si>
  <si>
    <t>学科成绩表</t>
  </si>
  <si>
    <r>
      <rPr>
        <sz val="11"/>
        <color theme="1"/>
        <rFont val="等线"/>
        <charset val="134"/>
        <scheme val="minor"/>
      </rPr>
      <t>班级：</t>
    </r>
    <r>
      <rPr>
        <u/>
        <sz val="11"/>
        <color theme="1"/>
        <rFont val="等线"/>
        <charset val="134"/>
        <scheme val="minor"/>
      </rPr>
      <t>20汽修1班</t>
    </r>
  </si>
  <si>
    <r>
      <rPr>
        <sz val="11"/>
        <color theme="1"/>
        <rFont val="等线"/>
        <charset val="134"/>
        <scheme val="minor"/>
      </rPr>
      <t>科目：</t>
    </r>
    <r>
      <rPr>
        <u/>
        <sz val="11"/>
        <color theme="1"/>
        <rFont val="等线"/>
        <charset val="134"/>
        <scheme val="minor"/>
      </rPr>
      <t xml:space="preserve">     数学         </t>
    </r>
    <r>
      <rPr>
        <sz val="11"/>
        <color theme="1"/>
        <rFont val="等线"/>
        <charset val="134"/>
        <scheme val="minor"/>
      </rPr>
      <t xml:space="preserve">  科任：</t>
    </r>
    <r>
      <rPr>
        <u/>
        <sz val="11"/>
        <color theme="1"/>
        <rFont val="等线"/>
        <charset val="134"/>
        <scheme val="minor"/>
      </rPr>
      <t xml:space="preserve">   马顺源           </t>
    </r>
  </si>
  <si>
    <t>班级：20汽修（1）班</t>
  </si>
  <si>
    <t>科目：英语     科任：罗翠婷</t>
  </si>
  <si>
    <r>
      <rPr>
        <sz val="11"/>
        <color theme="1"/>
        <rFont val="等线"/>
        <charset val="134"/>
        <scheme val="minor"/>
      </rPr>
      <t>班级：</t>
    </r>
    <r>
      <rPr>
        <u/>
        <sz val="11"/>
        <color theme="1"/>
        <rFont val="等线"/>
        <charset val="134"/>
        <scheme val="minor"/>
      </rPr>
      <t xml:space="preserve">  20汽修1班              </t>
    </r>
  </si>
  <si>
    <r>
      <t>科目：</t>
    </r>
    <r>
      <rPr>
        <u/>
        <sz val="11"/>
        <color theme="1"/>
        <rFont val="等线"/>
        <charset val="134"/>
        <scheme val="minor"/>
      </rPr>
      <t xml:space="preserve">  《经济政治与社会》                </t>
    </r>
    <r>
      <rPr>
        <sz val="11"/>
        <color theme="1"/>
        <rFont val="等线"/>
        <charset val="134"/>
        <scheme val="minor"/>
      </rPr>
      <t xml:space="preserve">  科任：官雪芳</t>
    </r>
    <r>
      <rPr>
        <u/>
        <sz val="11"/>
        <color theme="1"/>
        <rFont val="等线"/>
        <charset val="134"/>
        <scheme val="minor"/>
      </rPr>
      <t xml:space="preserve">         </t>
    </r>
  </si>
  <si>
    <t>张宗炎</t>
  </si>
  <si>
    <r>
      <t>科目：</t>
    </r>
    <r>
      <rPr>
        <u/>
        <sz val="11"/>
        <rFont val="宋体"/>
        <charset val="134"/>
      </rPr>
      <t>汽车保养</t>
    </r>
    <r>
      <rPr>
        <sz val="11"/>
        <rFont val="宋体"/>
        <charset val="134"/>
      </rPr>
      <t xml:space="preserve"> 科任：</t>
    </r>
    <r>
      <rPr>
        <u/>
        <sz val="11"/>
        <rFont val="宋体"/>
        <charset val="134"/>
      </rPr>
      <t>尹良智</t>
    </r>
  </si>
  <si>
    <t>科目：电子电工 科任：林荣毅</t>
  </si>
  <si>
    <t xml:space="preserve">科目：汽车底盘    科任： 陈楷珠 </t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</si>
  <si>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钳工工艺  </t>
    </r>
    <r>
      <rPr>
        <sz val="11"/>
        <rFont val="宋体"/>
        <charset val="134"/>
      </rPr>
      <t xml:space="preserve"> 科任：贺洪斌</t>
    </r>
  </si>
  <si>
    <r>
      <rPr>
        <sz val="11"/>
        <rFont val="宋体"/>
        <charset val="134"/>
      </rPr>
      <t>科目：</t>
    </r>
    <r>
      <rPr>
        <u/>
        <sz val="11"/>
        <rFont val="宋体"/>
        <charset val="134"/>
      </rPr>
      <t xml:space="preserve"> 体育          </t>
    </r>
    <r>
      <rPr>
        <sz val="11"/>
        <rFont val="宋体"/>
        <charset val="134"/>
      </rPr>
      <t xml:space="preserve"> 科任：黄庆成</t>
    </r>
    <r>
      <rPr>
        <u/>
        <sz val="11"/>
        <rFont val="宋体"/>
        <charset val="134"/>
      </rPr>
      <t xml:space="preserve">    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</si>
</sst>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0"/>
      <name val="等线"/>
      <charset val="134"/>
      <scheme val="minor"/>
    </font>
    <font>
      <sz val="11"/>
      <name val="宋体"/>
      <charset val="134"/>
    </font>
    <font>
      <sz val="12"/>
      <color rgb="FF000000"/>
      <name val="SimSun"/>
      <charset val="134"/>
    </font>
    <font>
      <sz val="12"/>
      <color rgb="FF000000"/>
      <name val="宋体"/>
      <charset val="134"/>
    </font>
    <font>
      <sz val="12"/>
      <color rgb="FF000000"/>
      <name val="等线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20"/>
      <name val="等线"/>
      <charset val="134"/>
      <scheme val="minor"/>
    </font>
    <font>
      <sz val="12"/>
      <color rgb="FF000000"/>
      <name val="宋体"/>
      <charset val="134"/>
    </font>
    <font>
      <sz val="22"/>
      <color theme="1"/>
      <name val="等线"/>
      <charset val="134"/>
      <scheme val="minor"/>
    </font>
    <font>
      <b/>
      <sz val="24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0"/>
      <name val="Arial"/>
      <charset val="134"/>
    </font>
    <font>
      <u/>
      <sz val="11"/>
      <name val="宋体"/>
      <charset val="134"/>
    </font>
    <font>
      <u/>
      <sz val="11"/>
      <name val="宋体"/>
      <charset val="134"/>
    </font>
    <font>
      <u/>
      <sz val="11"/>
      <color theme="1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9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7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15" borderId="7" applyNumberFormat="0" applyAlignment="0" applyProtection="0">
      <alignment vertical="center"/>
    </xf>
    <xf numFmtId="0" fontId="31" fillId="15" borderId="6" applyNumberFormat="0" applyAlignment="0" applyProtection="0">
      <alignment vertical="center"/>
    </xf>
    <xf numFmtId="0" fontId="32" fillId="24" borderId="10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5" fillId="0" borderId="0" applyBorder="0"/>
  </cellStyleXfs>
  <cellXfs count="3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8" fillId="2" borderId="2" xfId="49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8" fillId="3" borderId="3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H47"/>
  <sheetViews>
    <sheetView workbookViewId="0">
      <selection activeCell="H5" sqref="H5"/>
    </sheetView>
  </sheetViews>
  <sheetFormatPr defaultColWidth="9" defaultRowHeight="13.5" outlineLevelCol="7"/>
  <cols>
    <col min="4" max="4" width="17.25" customWidth="1"/>
    <col min="5" max="5" width="16" customWidth="1"/>
    <col min="6" max="6" width="17.75" customWidth="1"/>
    <col min="7" max="7" width="24.5" hidden="1" customWidth="1"/>
    <col min="8" max="8" width="15" customWidth="1"/>
  </cols>
  <sheetData>
    <row r="1" ht="38" customHeight="1" spans="1:7">
      <c r="A1" s="37" t="s">
        <v>0</v>
      </c>
      <c r="B1" s="38"/>
      <c r="C1" s="38"/>
      <c r="D1" s="38"/>
      <c r="E1" s="38"/>
      <c r="F1" s="38"/>
      <c r="G1" s="38"/>
    </row>
    <row r="2" s="36" customFormat="1" spans="1:8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/>
      <c r="H2"/>
    </row>
    <row r="3" ht="14.25" spans="1:6">
      <c r="A3" s="9">
        <v>1</v>
      </c>
      <c r="B3" s="10" t="s">
        <v>7</v>
      </c>
      <c r="C3" s="9">
        <v>85</v>
      </c>
      <c r="D3" s="9">
        <v>85</v>
      </c>
      <c r="E3" s="9">
        <v>88</v>
      </c>
      <c r="F3" s="11">
        <f t="shared" ref="F3:F47" si="0">0.4*C3+0.3*D3+0.3*E3</f>
        <v>85.9</v>
      </c>
    </row>
    <row r="4" ht="14.25" spans="1:6">
      <c r="A4" s="9">
        <v>2</v>
      </c>
      <c r="B4" s="12" t="s">
        <v>8</v>
      </c>
      <c r="C4" s="9">
        <v>80</v>
      </c>
      <c r="D4" s="9">
        <v>80</v>
      </c>
      <c r="E4" s="9">
        <v>46</v>
      </c>
      <c r="F4" s="11">
        <f t="shared" si="0"/>
        <v>69.8</v>
      </c>
    </row>
    <row r="5" ht="14.25" spans="1:6">
      <c r="A5" s="9">
        <v>3</v>
      </c>
      <c r="B5" s="10" t="s">
        <v>9</v>
      </c>
      <c r="C5" s="9">
        <v>80</v>
      </c>
      <c r="D5" s="9">
        <v>80</v>
      </c>
      <c r="E5" s="9">
        <v>49</v>
      </c>
      <c r="F5" s="11">
        <f t="shared" si="0"/>
        <v>70.7</v>
      </c>
    </row>
    <row r="6" ht="14.25" spans="1:6">
      <c r="A6" s="9">
        <v>4</v>
      </c>
      <c r="B6" s="10" t="s">
        <v>10</v>
      </c>
      <c r="C6" s="9">
        <v>90</v>
      </c>
      <c r="D6" s="9">
        <v>90</v>
      </c>
      <c r="E6" s="9">
        <v>39</v>
      </c>
      <c r="F6" s="11">
        <f t="shared" si="0"/>
        <v>74.7</v>
      </c>
    </row>
    <row r="7" ht="14.25" spans="1:6">
      <c r="A7" s="9">
        <v>5</v>
      </c>
      <c r="B7" s="12" t="s">
        <v>11</v>
      </c>
      <c r="C7" s="9">
        <v>65</v>
      </c>
      <c r="D7" s="9">
        <v>65</v>
      </c>
      <c r="E7" s="9">
        <v>24</v>
      </c>
      <c r="F7" s="11">
        <f t="shared" si="0"/>
        <v>52.7</v>
      </c>
    </row>
    <row r="8" ht="14.25" spans="1:6">
      <c r="A8" s="9">
        <v>6</v>
      </c>
      <c r="B8" s="12" t="s">
        <v>12</v>
      </c>
      <c r="C8" s="9">
        <v>85</v>
      </c>
      <c r="D8" s="9">
        <v>85</v>
      </c>
      <c r="E8" s="9">
        <v>45</v>
      </c>
      <c r="F8" s="11">
        <f t="shared" si="0"/>
        <v>73</v>
      </c>
    </row>
    <row r="9" ht="14.25" spans="1:6">
      <c r="A9" s="9">
        <v>7</v>
      </c>
      <c r="B9" s="12" t="s">
        <v>13</v>
      </c>
      <c r="C9" s="9">
        <v>90</v>
      </c>
      <c r="D9" s="9">
        <v>90</v>
      </c>
      <c r="E9" s="9">
        <v>92</v>
      </c>
      <c r="F9" s="11">
        <f t="shared" si="0"/>
        <v>90.6</v>
      </c>
    </row>
    <row r="10" ht="14.25" spans="1:6">
      <c r="A10" s="9">
        <v>8</v>
      </c>
      <c r="B10" s="10" t="s">
        <v>14</v>
      </c>
      <c r="C10" s="9">
        <v>90</v>
      </c>
      <c r="D10" s="9">
        <v>90</v>
      </c>
      <c r="E10" s="9">
        <v>61</v>
      </c>
      <c r="F10" s="11">
        <f t="shared" si="0"/>
        <v>81.3</v>
      </c>
    </row>
    <row r="11" ht="14.25" spans="1:6">
      <c r="A11" s="9">
        <v>9</v>
      </c>
      <c r="B11" s="12" t="s">
        <v>15</v>
      </c>
      <c r="C11" s="9">
        <v>85</v>
      </c>
      <c r="D11" s="9">
        <v>85</v>
      </c>
      <c r="E11" s="9">
        <v>77</v>
      </c>
      <c r="F11" s="11">
        <f t="shared" si="0"/>
        <v>82.6</v>
      </c>
    </row>
    <row r="12" ht="14.25" spans="1:6">
      <c r="A12" s="9">
        <v>10</v>
      </c>
      <c r="B12" s="10" t="s">
        <v>16</v>
      </c>
      <c r="C12" s="9">
        <v>85</v>
      </c>
      <c r="D12" s="9">
        <v>85</v>
      </c>
      <c r="E12" s="9">
        <v>89</v>
      </c>
      <c r="F12" s="11">
        <f t="shared" si="0"/>
        <v>86.2</v>
      </c>
    </row>
    <row r="13" ht="14.25" spans="1:6">
      <c r="A13" s="9">
        <v>11</v>
      </c>
      <c r="B13" s="10" t="s">
        <v>17</v>
      </c>
      <c r="C13" s="9">
        <v>90</v>
      </c>
      <c r="D13" s="9">
        <v>90</v>
      </c>
      <c r="E13" s="9">
        <v>66</v>
      </c>
      <c r="F13" s="11">
        <f t="shared" si="0"/>
        <v>82.8</v>
      </c>
    </row>
    <row r="14" ht="14.25" spans="1:6">
      <c r="A14" s="9">
        <v>12</v>
      </c>
      <c r="B14" s="12" t="s">
        <v>18</v>
      </c>
      <c r="C14" s="9">
        <v>90</v>
      </c>
      <c r="D14" s="9">
        <v>90</v>
      </c>
      <c r="E14" s="9">
        <v>53</v>
      </c>
      <c r="F14" s="11">
        <f t="shared" si="0"/>
        <v>78.9</v>
      </c>
    </row>
    <row r="15" ht="14.25" spans="1:6">
      <c r="A15" s="9">
        <v>13</v>
      </c>
      <c r="B15" s="10" t="s">
        <v>19</v>
      </c>
      <c r="C15" s="9">
        <v>90</v>
      </c>
      <c r="D15" s="9">
        <v>85</v>
      </c>
      <c r="E15" s="9">
        <v>60</v>
      </c>
      <c r="F15" s="11">
        <f t="shared" si="0"/>
        <v>79.5</v>
      </c>
    </row>
    <row r="16" ht="14.25" spans="1:6">
      <c r="A16" s="9">
        <v>14</v>
      </c>
      <c r="B16" s="12" t="s">
        <v>20</v>
      </c>
      <c r="C16" s="9">
        <v>60</v>
      </c>
      <c r="D16" s="9">
        <v>55</v>
      </c>
      <c r="E16" s="9">
        <v>65</v>
      </c>
      <c r="F16" s="11">
        <f t="shared" si="0"/>
        <v>60</v>
      </c>
    </row>
    <row r="17" ht="14.25" spans="1:6">
      <c r="A17" s="9">
        <v>15</v>
      </c>
      <c r="B17" s="10" t="s">
        <v>21</v>
      </c>
      <c r="C17" s="9">
        <v>50</v>
      </c>
      <c r="D17" s="9">
        <v>50</v>
      </c>
      <c r="E17" s="9">
        <v>43</v>
      </c>
      <c r="F17" s="11">
        <f t="shared" si="0"/>
        <v>47.9</v>
      </c>
    </row>
    <row r="18" ht="14.25" spans="1:6">
      <c r="A18" s="9">
        <v>16</v>
      </c>
      <c r="B18" s="12" t="s">
        <v>22</v>
      </c>
      <c r="C18" s="9">
        <v>70</v>
      </c>
      <c r="D18" s="9">
        <v>70</v>
      </c>
      <c r="E18" s="9">
        <v>11</v>
      </c>
      <c r="F18" s="11">
        <f t="shared" si="0"/>
        <v>52.3</v>
      </c>
    </row>
    <row r="19" ht="14.25" spans="1:6">
      <c r="A19" s="9">
        <v>17</v>
      </c>
      <c r="B19" s="12" t="s">
        <v>23</v>
      </c>
      <c r="C19" s="9">
        <v>70</v>
      </c>
      <c r="D19" s="9">
        <v>70</v>
      </c>
      <c r="E19" s="9">
        <v>49</v>
      </c>
      <c r="F19" s="11">
        <f t="shared" si="0"/>
        <v>63.7</v>
      </c>
    </row>
    <row r="20" ht="14.25" spans="1:6">
      <c r="A20" s="9">
        <v>18</v>
      </c>
      <c r="B20" s="12" t="s">
        <v>24</v>
      </c>
      <c r="C20" s="9">
        <v>70</v>
      </c>
      <c r="D20" s="9">
        <v>70</v>
      </c>
      <c r="E20" s="9" t="s">
        <v>25</v>
      </c>
      <c r="F20" s="11" t="e">
        <f t="shared" si="0"/>
        <v>#VALUE!</v>
      </c>
    </row>
    <row r="21" ht="14.25" spans="1:6">
      <c r="A21" s="9">
        <v>19</v>
      </c>
      <c r="B21" s="12" t="s">
        <v>26</v>
      </c>
      <c r="C21" s="9">
        <v>85</v>
      </c>
      <c r="D21" s="9">
        <v>85</v>
      </c>
      <c r="E21" s="9">
        <v>69</v>
      </c>
      <c r="F21" s="11">
        <f t="shared" si="0"/>
        <v>80.2</v>
      </c>
    </row>
    <row r="22" ht="14.25" spans="1:6">
      <c r="A22" s="9">
        <v>20</v>
      </c>
      <c r="B22" s="13" t="s">
        <v>27</v>
      </c>
      <c r="C22" s="9">
        <v>85</v>
      </c>
      <c r="D22" s="9">
        <v>85</v>
      </c>
      <c r="E22" s="9">
        <v>89</v>
      </c>
      <c r="F22" s="11">
        <f t="shared" si="0"/>
        <v>86.2</v>
      </c>
    </row>
    <row r="23" ht="14.25" spans="1:6">
      <c r="A23" s="9">
        <v>21</v>
      </c>
      <c r="B23" s="12" t="s">
        <v>28</v>
      </c>
      <c r="C23" s="9">
        <v>85</v>
      </c>
      <c r="D23" s="9">
        <v>85</v>
      </c>
      <c r="E23" s="9">
        <v>82</v>
      </c>
      <c r="F23" s="11">
        <f t="shared" si="0"/>
        <v>84.1</v>
      </c>
    </row>
    <row r="24" ht="14.25" spans="1:6">
      <c r="A24" s="9">
        <v>22</v>
      </c>
      <c r="B24" s="12" t="s">
        <v>29</v>
      </c>
      <c r="C24" s="9">
        <v>85</v>
      </c>
      <c r="D24" s="9">
        <v>85</v>
      </c>
      <c r="E24" s="9">
        <v>73</v>
      </c>
      <c r="F24" s="11">
        <f t="shared" si="0"/>
        <v>81.4</v>
      </c>
    </row>
    <row r="25" ht="14.25" spans="1:6">
      <c r="A25" s="9">
        <v>23</v>
      </c>
      <c r="B25" s="12" t="s">
        <v>30</v>
      </c>
      <c r="C25" s="9">
        <v>90</v>
      </c>
      <c r="D25" s="9">
        <v>90</v>
      </c>
      <c r="E25" s="9">
        <v>76</v>
      </c>
      <c r="F25" s="11">
        <f t="shared" si="0"/>
        <v>85.8</v>
      </c>
    </row>
    <row r="26" ht="14.25" spans="1:6">
      <c r="A26" s="9">
        <v>24</v>
      </c>
      <c r="B26" s="12" t="s">
        <v>31</v>
      </c>
      <c r="C26" s="9">
        <v>70</v>
      </c>
      <c r="D26" s="9">
        <v>70</v>
      </c>
      <c r="E26" s="9">
        <v>51</v>
      </c>
      <c r="F26" s="11">
        <f t="shared" si="0"/>
        <v>64.3</v>
      </c>
    </row>
    <row r="27" ht="14.25" spans="1:6">
      <c r="A27" s="9">
        <v>25</v>
      </c>
      <c r="B27" s="12" t="s">
        <v>32</v>
      </c>
      <c r="C27" s="9">
        <v>80</v>
      </c>
      <c r="D27" s="9">
        <v>80</v>
      </c>
      <c r="E27" s="9">
        <v>85</v>
      </c>
      <c r="F27" s="11">
        <f t="shared" si="0"/>
        <v>81.5</v>
      </c>
    </row>
    <row r="28" ht="14.25" spans="1:6">
      <c r="A28" s="9">
        <v>26</v>
      </c>
      <c r="B28" s="12" t="s">
        <v>33</v>
      </c>
      <c r="C28" s="9">
        <v>85</v>
      </c>
      <c r="D28" s="9">
        <v>80</v>
      </c>
      <c r="E28" s="9">
        <v>63</v>
      </c>
      <c r="F28" s="11">
        <f t="shared" si="0"/>
        <v>76.9</v>
      </c>
    </row>
    <row r="29" ht="14.25" spans="1:6">
      <c r="A29" s="9">
        <v>27</v>
      </c>
      <c r="B29" s="12" t="s">
        <v>34</v>
      </c>
      <c r="C29" s="9">
        <v>80</v>
      </c>
      <c r="D29" s="9">
        <v>80</v>
      </c>
      <c r="E29" s="9">
        <v>30</v>
      </c>
      <c r="F29" s="11">
        <f t="shared" si="0"/>
        <v>65</v>
      </c>
    </row>
    <row r="30" ht="14.25" spans="1:6">
      <c r="A30" s="9">
        <v>28</v>
      </c>
      <c r="B30" s="12" t="s">
        <v>35</v>
      </c>
      <c r="C30" s="9">
        <v>85</v>
      </c>
      <c r="D30" s="9">
        <v>85</v>
      </c>
      <c r="E30" s="9">
        <v>76</v>
      </c>
      <c r="F30" s="11">
        <f t="shared" si="0"/>
        <v>82.3</v>
      </c>
    </row>
    <row r="31" ht="14.25" spans="1:6">
      <c r="A31" s="9">
        <v>29</v>
      </c>
      <c r="B31" s="12" t="s">
        <v>36</v>
      </c>
      <c r="C31" s="9">
        <v>85</v>
      </c>
      <c r="D31" s="9">
        <v>85</v>
      </c>
      <c r="E31" s="9">
        <v>89</v>
      </c>
      <c r="F31" s="11">
        <f t="shared" si="0"/>
        <v>86.2</v>
      </c>
    </row>
    <row r="32" ht="14.25" spans="1:6">
      <c r="A32" s="9">
        <v>30</v>
      </c>
      <c r="B32" s="12" t="s">
        <v>37</v>
      </c>
      <c r="C32" s="9">
        <v>85</v>
      </c>
      <c r="D32" s="9">
        <v>85</v>
      </c>
      <c r="E32" s="9">
        <v>89</v>
      </c>
      <c r="F32" s="11">
        <f t="shared" si="0"/>
        <v>86.2</v>
      </c>
    </row>
    <row r="33" ht="14.25" spans="1:6">
      <c r="A33" s="9">
        <v>31</v>
      </c>
      <c r="B33" s="12" t="s">
        <v>38</v>
      </c>
      <c r="C33" s="9">
        <v>85</v>
      </c>
      <c r="D33" s="9">
        <v>85</v>
      </c>
      <c r="E33" s="9">
        <v>79</v>
      </c>
      <c r="F33" s="11">
        <f t="shared" si="0"/>
        <v>83.2</v>
      </c>
    </row>
    <row r="34" ht="14.25" spans="1:6">
      <c r="A34" s="9">
        <v>32</v>
      </c>
      <c r="B34" s="12" t="s">
        <v>39</v>
      </c>
      <c r="C34" s="9">
        <v>90</v>
      </c>
      <c r="D34" s="9">
        <v>70</v>
      </c>
      <c r="E34" s="9">
        <v>33</v>
      </c>
      <c r="F34" s="11">
        <f t="shared" si="0"/>
        <v>66.9</v>
      </c>
    </row>
    <row r="35" ht="14.25" spans="1:6">
      <c r="A35" s="9">
        <v>33</v>
      </c>
      <c r="B35" s="12" t="s">
        <v>40</v>
      </c>
      <c r="C35" s="9">
        <v>85</v>
      </c>
      <c r="D35" s="9">
        <v>85</v>
      </c>
      <c r="E35" s="9">
        <v>52</v>
      </c>
      <c r="F35" s="11">
        <f t="shared" si="0"/>
        <v>75.1</v>
      </c>
    </row>
    <row r="36" ht="14.25" spans="1:6">
      <c r="A36" s="9">
        <v>34</v>
      </c>
      <c r="B36" s="12" t="s">
        <v>41</v>
      </c>
      <c r="C36" s="9">
        <v>80</v>
      </c>
      <c r="D36" s="9">
        <v>80</v>
      </c>
      <c r="E36" s="9">
        <v>94</v>
      </c>
      <c r="F36" s="11">
        <f t="shared" si="0"/>
        <v>84.2</v>
      </c>
    </row>
    <row r="37" ht="14.25" spans="1:6">
      <c r="A37" s="9">
        <v>35</v>
      </c>
      <c r="B37" s="12" t="s">
        <v>42</v>
      </c>
      <c r="C37" s="9">
        <v>80</v>
      </c>
      <c r="D37" s="9">
        <v>75</v>
      </c>
      <c r="E37" s="9">
        <v>53</v>
      </c>
      <c r="F37" s="11">
        <f t="shared" si="0"/>
        <v>70.4</v>
      </c>
    </row>
    <row r="38" ht="14.25" spans="1:6">
      <c r="A38" s="9">
        <v>36</v>
      </c>
      <c r="B38" s="12" t="s">
        <v>43</v>
      </c>
      <c r="C38" s="9">
        <v>85</v>
      </c>
      <c r="D38" s="9">
        <v>80</v>
      </c>
      <c r="E38" s="9">
        <v>27</v>
      </c>
      <c r="F38" s="11">
        <f t="shared" si="0"/>
        <v>66.1</v>
      </c>
    </row>
    <row r="39" ht="14.25" spans="1:6">
      <c r="A39" s="9">
        <v>37</v>
      </c>
      <c r="B39" s="10" t="s">
        <v>44</v>
      </c>
      <c r="C39" s="9">
        <v>50</v>
      </c>
      <c r="D39" s="9">
        <v>50</v>
      </c>
      <c r="E39" s="9">
        <v>43</v>
      </c>
      <c r="F39" s="11">
        <f t="shared" si="0"/>
        <v>47.9</v>
      </c>
    </row>
    <row r="40" ht="14.25" spans="1:6">
      <c r="A40" s="9">
        <v>38</v>
      </c>
      <c r="B40" s="12" t="s">
        <v>45</v>
      </c>
      <c r="C40" s="9">
        <v>90</v>
      </c>
      <c r="D40" s="9">
        <v>90</v>
      </c>
      <c r="E40" s="9">
        <v>80</v>
      </c>
      <c r="F40" s="11">
        <f t="shared" si="0"/>
        <v>87</v>
      </c>
    </row>
    <row r="41" ht="14.25" spans="1:6">
      <c r="A41" s="9">
        <v>39</v>
      </c>
      <c r="B41" s="12" t="s">
        <v>46</v>
      </c>
      <c r="C41" s="9">
        <v>90</v>
      </c>
      <c r="D41" s="9">
        <v>90</v>
      </c>
      <c r="E41" s="9">
        <v>90</v>
      </c>
      <c r="F41" s="11">
        <f t="shared" si="0"/>
        <v>90</v>
      </c>
    </row>
    <row r="42" ht="14.25" spans="1:6">
      <c r="A42" s="9">
        <v>40</v>
      </c>
      <c r="B42" s="12" t="s">
        <v>47</v>
      </c>
      <c r="C42" s="9">
        <v>90</v>
      </c>
      <c r="D42" s="9">
        <v>90</v>
      </c>
      <c r="E42" s="9">
        <v>96</v>
      </c>
      <c r="F42" s="11">
        <f t="shared" si="0"/>
        <v>91.8</v>
      </c>
    </row>
    <row r="43" ht="14.25" spans="1:6">
      <c r="A43" s="9">
        <v>41</v>
      </c>
      <c r="B43" s="12" t="s">
        <v>48</v>
      </c>
      <c r="C43" s="9">
        <v>90</v>
      </c>
      <c r="D43" s="9">
        <v>85</v>
      </c>
      <c r="E43" s="9">
        <v>94</v>
      </c>
      <c r="F43" s="11">
        <f t="shared" si="0"/>
        <v>89.7</v>
      </c>
    </row>
    <row r="44" ht="14.25" spans="1:6">
      <c r="A44" s="9">
        <v>42</v>
      </c>
      <c r="B44" s="12" t="s">
        <v>49</v>
      </c>
      <c r="C44" s="9">
        <v>75</v>
      </c>
      <c r="D44" s="9">
        <v>75</v>
      </c>
      <c r="E44" s="9">
        <v>66</v>
      </c>
      <c r="F44" s="11">
        <f t="shared" si="0"/>
        <v>72.3</v>
      </c>
    </row>
    <row r="45" ht="14.25" spans="1:6">
      <c r="A45" s="9">
        <v>43</v>
      </c>
      <c r="B45" s="12" t="s">
        <v>50</v>
      </c>
      <c r="C45" s="9">
        <v>85</v>
      </c>
      <c r="D45" s="9">
        <v>85</v>
      </c>
      <c r="E45" s="9">
        <v>94</v>
      </c>
      <c r="F45" s="11">
        <f t="shared" si="0"/>
        <v>87.7</v>
      </c>
    </row>
    <row r="46" ht="14.25" spans="1:6">
      <c r="A46" s="9">
        <v>44</v>
      </c>
      <c r="B46" s="12" t="s">
        <v>51</v>
      </c>
      <c r="C46" s="9">
        <v>68</v>
      </c>
      <c r="D46" s="9">
        <v>62</v>
      </c>
      <c r="E46" s="9">
        <v>46</v>
      </c>
      <c r="F46" s="11">
        <f t="shared" si="0"/>
        <v>59.6</v>
      </c>
    </row>
    <row r="47" ht="14.25" spans="1:6">
      <c r="A47" s="9">
        <v>45</v>
      </c>
      <c r="B47" s="12" t="s">
        <v>52</v>
      </c>
      <c r="C47" s="9">
        <v>50</v>
      </c>
      <c r="D47" s="9">
        <v>50</v>
      </c>
      <c r="E47" s="9">
        <v>11</v>
      </c>
      <c r="F47" s="11">
        <f t="shared" si="0"/>
        <v>38.3</v>
      </c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workbookViewId="0">
      <selection activeCell="A1" sqref="A1:F1"/>
    </sheetView>
  </sheetViews>
  <sheetFormatPr defaultColWidth="9" defaultRowHeight="13.5" outlineLevelCol="5"/>
  <cols>
    <col min="4" max="4" width="17.25" customWidth="1"/>
    <col min="5" max="5" width="16" customWidth="1"/>
    <col min="6" max="6" width="17.875" customWidth="1"/>
    <col min="7" max="7" width="32.625" customWidth="1"/>
    <col min="8" max="8" width="13.125" customWidth="1"/>
  </cols>
  <sheetData>
    <row r="1" ht="25.5" spans="1:6">
      <c r="A1" s="21" t="s">
        <v>53</v>
      </c>
      <c r="B1" s="21"/>
      <c r="C1" s="21"/>
      <c r="D1" s="21"/>
      <c r="E1" s="21"/>
      <c r="F1" s="21"/>
    </row>
    <row r="2" spans="1:6">
      <c r="A2" s="22" t="s">
        <v>54</v>
      </c>
      <c r="B2" s="23"/>
      <c r="C2" s="23"/>
      <c r="D2" s="22" t="s">
        <v>55</v>
      </c>
      <c r="E2" s="23"/>
      <c r="F2" s="23"/>
    </row>
    <row r="3" spans="1:6">
      <c r="A3" s="24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</row>
    <row r="4" ht="14.25" spans="1:6">
      <c r="A4" s="24">
        <v>1</v>
      </c>
      <c r="B4" s="10" t="s">
        <v>7</v>
      </c>
      <c r="C4" s="24">
        <v>99</v>
      </c>
      <c r="D4" s="24">
        <v>74</v>
      </c>
      <c r="E4" s="24">
        <v>92</v>
      </c>
      <c r="F4" s="24">
        <f t="shared" ref="F4:F48" si="0">C4*0.4+D4*0.3+E4*0.3</f>
        <v>89.4</v>
      </c>
    </row>
    <row r="5" ht="14.25" spans="1:6">
      <c r="A5" s="24">
        <v>2</v>
      </c>
      <c r="B5" s="12" t="s">
        <v>8</v>
      </c>
      <c r="C5" s="24">
        <v>99</v>
      </c>
      <c r="D5" s="24">
        <v>64</v>
      </c>
      <c r="E5" s="24">
        <v>72</v>
      </c>
      <c r="F5" s="24">
        <f t="shared" si="0"/>
        <v>80.4</v>
      </c>
    </row>
    <row r="6" ht="14.25" spans="1:6">
      <c r="A6" s="24">
        <v>3</v>
      </c>
      <c r="B6" s="10" t="s">
        <v>9</v>
      </c>
      <c r="C6" s="24">
        <v>100</v>
      </c>
      <c r="D6" s="24">
        <v>37</v>
      </c>
      <c r="E6" s="24">
        <v>68</v>
      </c>
      <c r="F6" s="24">
        <f t="shared" si="0"/>
        <v>71.5</v>
      </c>
    </row>
    <row r="7" ht="14.25" spans="1:6">
      <c r="A7" s="24">
        <v>4</v>
      </c>
      <c r="B7" s="10" t="s">
        <v>10</v>
      </c>
      <c r="C7" s="24">
        <v>99</v>
      </c>
      <c r="D7" s="24">
        <v>47</v>
      </c>
      <c r="E7" s="24">
        <v>54</v>
      </c>
      <c r="F7" s="24">
        <f t="shared" si="0"/>
        <v>69.9</v>
      </c>
    </row>
    <row r="8" ht="14.25" spans="1:6">
      <c r="A8" s="24">
        <v>5</v>
      </c>
      <c r="B8" s="12" t="s">
        <v>11</v>
      </c>
      <c r="C8" s="24">
        <v>95</v>
      </c>
      <c r="D8" s="24">
        <v>100</v>
      </c>
      <c r="E8" s="24">
        <v>16</v>
      </c>
      <c r="F8" s="24">
        <f t="shared" si="0"/>
        <v>72.8</v>
      </c>
    </row>
    <row r="9" ht="14.25" spans="1:6">
      <c r="A9" s="24">
        <v>6</v>
      </c>
      <c r="B9" s="12" t="s">
        <v>12</v>
      </c>
      <c r="C9" s="24">
        <v>99</v>
      </c>
      <c r="D9" s="24">
        <v>25</v>
      </c>
      <c r="E9" s="24">
        <v>62</v>
      </c>
      <c r="F9" s="24">
        <f t="shared" si="0"/>
        <v>65.7</v>
      </c>
    </row>
    <row r="10" ht="14.25" spans="1:6">
      <c r="A10" s="24">
        <v>7</v>
      </c>
      <c r="B10" s="12" t="s">
        <v>13</v>
      </c>
      <c r="C10" s="24">
        <v>99</v>
      </c>
      <c r="D10" s="24">
        <v>77</v>
      </c>
      <c r="E10" s="24">
        <v>69</v>
      </c>
      <c r="F10" s="24">
        <f t="shared" si="0"/>
        <v>83.4</v>
      </c>
    </row>
    <row r="11" ht="14.25" spans="1:6">
      <c r="A11" s="24">
        <v>8</v>
      </c>
      <c r="B11" s="10" t="s">
        <v>14</v>
      </c>
      <c r="C11" s="24">
        <v>99</v>
      </c>
      <c r="D11" s="24">
        <v>70</v>
      </c>
      <c r="E11" s="24">
        <v>79</v>
      </c>
      <c r="F11" s="24">
        <f t="shared" si="0"/>
        <v>84.3</v>
      </c>
    </row>
    <row r="12" ht="14.25" spans="1:6">
      <c r="A12" s="24">
        <v>9</v>
      </c>
      <c r="B12" s="12" t="s">
        <v>15</v>
      </c>
      <c r="C12" s="24">
        <v>98</v>
      </c>
      <c r="D12" s="24">
        <v>70</v>
      </c>
      <c r="E12" s="24">
        <v>81</v>
      </c>
      <c r="F12" s="24">
        <f t="shared" si="0"/>
        <v>84.5</v>
      </c>
    </row>
    <row r="13" ht="14.25" spans="1:6">
      <c r="A13" s="24">
        <v>10</v>
      </c>
      <c r="B13" s="10" t="s">
        <v>16</v>
      </c>
      <c r="C13" s="24">
        <v>98</v>
      </c>
      <c r="D13" s="24">
        <v>38</v>
      </c>
      <c r="E13" s="24">
        <v>95</v>
      </c>
      <c r="F13" s="24">
        <f t="shared" si="0"/>
        <v>79.1</v>
      </c>
    </row>
    <row r="14" ht="14.25" spans="1:6">
      <c r="A14" s="24">
        <v>11</v>
      </c>
      <c r="B14" s="10" t="s">
        <v>17</v>
      </c>
      <c r="C14" s="24">
        <v>100</v>
      </c>
      <c r="D14" s="24">
        <v>55</v>
      </c>
      <c r="E14" s="24">
        <v>60</v>
      </c>
      <c r="F14" s="24">
        <f t="shared" si="0"/>
        <v>74.5</v>
      </c>
    </row>
    <row r="15" ht="14.25" spans="1:6">
      <c r="A15" s="24">
        <v>12</v>
      </c>
      <c r="B15" s="12" t="s">
        <v>18</v>
      </c>
      <c r="C15" s="24">
        <v>96</v>
      </c>
      <c r="D15" s="24">
        <v>92</v>
      </c>
      <c r="E15" s="24">
        <v>82</v>
      </c>
      <c r="F15" s="24">
        <f t="shared" si="0"/>
        <v>90.6</v>
      </c>
    </row>
    <row r="16" ht="14.25" spans="1:6">
      <c r="A16" s="24">
        <v>13</v>
      </c>
      <c r="B16" s="10" t="s">
        <v>19</v>
      </c>
      <c r="C16" s="24">
        <v>100</v>
      </c>
      <c r="D16" s="24">
        <v>47</v>
      </c>
      <c r="E16" s="24">
        <v>60</v>
      </c>
      <c r="F16" s="24">
        <f t="shared" si="0"/>
        <v>72.1</v>
      </c>
    </row>
    <row r="17" ht="14.25" spans="1:6">
      <c r="A17" s="24">
        <v>14</v>
      </c>
      <c r="B17" s="12" t="s">
        <v>20</v>
      </c>
      <c r="C17" s="24">
        <v>95</v>
      </c>
      <c r="D17" s="24">
        <v>63</v>
      </c>
      <c r="E17" s="24">
        <v>75</v>
      </c>
      <c r="F17" s="24">
        <f t="shared" si="0"/>
        <v>79.4</v>
      </c>
    </row>
    <row r="18" ht="14.25" spans="1:6">
      <c r="A18" s="24">
        <v>15</v>
      </c>
      <c r="B18" s="10" t="s">
        <v>21</v>
      </c>
      <c r="C18" s="24">
        <v>100</v>
      </c>
      <c r="D18" s="24">
        <v>57</v>
      </c>
      <c r="E18" s="24">
        <v>66</v>
      </c>
      <c r="F18" s="24">
        <f t="shared" si="0"/>
        <v>76.9</v>
      </c>
    </row>
    <row r="19" ht="14.25" spans="1:6">
      <c r="A19" s="24">
        <v>16</v>
      </c>
      <c r="B19" s="12" t="s">
        <v>22</v>
      </c>
      <c r="C19" s="24">
        <v>100</v>
      </c>
      <c r="D19" s="24">
        <v>60</v>
      </c>
      <c r="E19" s="24">
        <v>38</v>
      </c>
      <c r="F19" s="24">
        <f t="shared" si="0"/>
        <v>69.4</v>
      </c>
    </row>
    <row r="20" ht="14.25" spans="1:6">
      <c r="A20" s="24">
        <v>17</v>
      </c>
      <c r="B20" s="12" t="s">
        <v>23</v>
      </c>
      <c r="C20" s="24">
        <v>100</v>
      </c>
      <c r="D20" s="24">
        <v>47</v>
      </c>
      <c r="E20" s="24">
        <v>58</v>
      </c>
      <c r="F20" s="24">
        <f t="shared" si="0"/>
        <v>71.5</v>
      </c>
    </row>
    <row r="21" ht="14.25" spans="1:6">
      <c r="A21" s="24">
        <v>18</v>
      </c>
      <c r="B21" s="12" t="s">
        <v>24</v>
      </c>
      <c r="C21" s="24">
        <v>99</v>
      </c>
      <c r="D21" s="24">
        <v>51</v>
      </c>
      <c r="E21" s="24">
        <v>56</v>
      </c>
      <c r="F21" s="24">
        <f t="shared" si="0"/>
        <v>71.7</v>
      </c>
    </row>
    <row r="22" ht="14.25" spans="1:6">
      <c r="A22" s="24">
        <v>19</v>
      </c>
      <c r="B22" s="12" t="s">
        <v>26</v>
      </c>
      <c r="C22" s="24">
        <v>98</v>
      </c>
      <c r="D22" s="24">
        <v>40</v>
      </c>
      <c r="E22" s="24">
        <v>77</v>
      </c>
      <c r="F22" s="24">
        <f t="shared" si="0"/>
        <v>74.3</v>
      </c>
    </row>
    <row r="23" ht="14.25" spans="1:6">
      <c r="A23" s="24">
        <v>20</v>
      </c>
      <c r="B23" s="13" t="s">
        <v>27</v>
      </c>
      <c r="C23" s="24">
        <v>99</v>
      </c>
      <c r="D23" s="24">
        <v>73</v>
      </c>
      <c r="E23" s="24">
        <v>69</v>
      </c>
      <c r="F23" s="24">
        <f t="shared" si="0"/>
        <v>82.2</v>
      </c>
    </row>
    <row r="24" ht="14.25" spans="1:6">
      <c r="A24" s="24">
        <v>21</v>
      </c>
      <c r="B24" s="12" t="s">
        <v>28</v>
      </c>
      <c r="C24" s="24">
        <v>97</v>
      </c>
      <c r="D24" s="24">
        <v>19</v>
      </c>
      <c r="E24" s="24">
        <v>61</v>
      </c>
      <c r="F24" s="24">
        <f t="shared" si="0"/>
        <v>62.8</v>
      </c>
    </row>
    <row r="25" ht="14.25" spans="1:6">
      <c r="A25" s="24">
        <v>22</v>
      </c>
      <c r="B25" s="12" t="s">
        <v>29</v>
      </c>
      <c r="C25" s="24">
        <v>99</v>
      </c>
      <c r="D25" s="24">
        <v>61</v>
      </c>
      <c r="E25" s="24">
        <v>76</v>
      </c>
      <c r="F25" s="24">
        <f t="shared" si="0"/>
        <v>80.7</v>
      </c>
    </row>
    <row r="26" ht="14.25" spans="1:6">
      <c r="A26" s="24">
        <v>23</v>
      </c>
      <c r="B26" s="12" t="s">
        <v>30</v>
      </c>
      <c r="C26" s="24">
        <v>95</v>
      </c>
      <c r="D26" s="24">
        <v>55</v>
      </c>
      <c r="E26" s="24">
        <v>71</v>
      </c>
      <c r="F26" s="24">
        <f t="shared" si="0"/>
        <v>75.8</v>
      </c>
    </row>
    <row r="27" ht="14.25" spans="1:6">
      <c r="A27" s="24">
        <v>24</v>
      </c>
      <c r="B27" s="12" t="s">
        <v>31</v>
      </c>
      <c r="C27" s="24">
        <v>96</v>
      </c>
      <c r="D27" s="24">
        <v>56</v>
      </c>
      <c r="E27" s="24">
        <v>92</v>
      </c>
      <c r="F27" s="24">
        <f t="shared" si="0"/>
        <v>82.8</v>
      </c>
    </row>
    <row r="28" ht="14.25" spans="1:6">
      <c r="A28" s="24">
        <v>25</v>
      </c>
      <c r="B28" s="12" t="s">
        <v>32</v>
      </c>
      <c r="C28" s="24">
        <v>100</v>
      </c>
      <c r="D28" s="24">
        <v>50</v>
      </c>
      <c r="E28" s="24">
        <v>54</v>
      </c>
      <c r="F28" s="24">
        <f t="shared" si="0"/>
        <v>71.2</v>
      </c>
    </row>
    <row r="29" ht="14.25" spans="1:6">
      <c r="A29" s="24">
        <v>26</v>
      </c>
      <c r="B29" s="12" t="s">
        <v>33</v>
      </c>
      <c r="C29" s="24">
        <v>99</v>
      </c>
      <c r="D29" s="24">
        <v>34</v>
      </c>
      <c r="E29" s="24">
        <v>68</v>
      </c>
      <c r="F29" s="24">
        <f t="shared" si="0"/>
        <v>70.2</v>
      </c>
    </row>
    <row r="30" ht="14.25" spans="1:6">
      <c r="A30" s="24">
        <v>27</v>
      </c>
      <c r="B30" s="12" t="s">
        <v>34</v>
      </c>
      <c r="C30" s="24">
        <v>97</v>
      </c>
      <c r="D30" s="24">
        <v>59</v>
      </c>
      <c r="E30" s="24">
        <v>12</v>
      </c>
      <c r="F30" s="24">
        <f t="shared" si="0"/>
        <v>60.1</v>
      </c>
    </row>
    <row r="31" ht="14.25" spans="1:6">
      <c r="A31" s="24">
        <v>28</v>
      </c>
      <c r="B31" s="12" t="s">
        <v>35</v>
      </c>
      <c r="C31" s="24">
        <v>98</v>
      </c>
      <c r="D31" s="24">
        <v>48</v>
      </c>
      <c r="E31" s="24">
        <v>72</v>
      </c>
      <c r="F31" s="24">
        <f t="shared" si="0"/>
        <v>75.2</v>
      </c>
    </row>
    <row r="32" ht="14.25" spans="1:6">
      <c r="A32" s="24">
        <v>29</v>
      </c>
      <c r="B32" s="12" t="s">
        <v>36</v>
      </c>
      <c r="C32" s="24">
        <v>99</v>
      </c>
      <c r="D32" s="24">
        <v>84</v>
      </c>
      <c r="E32" s="24">
        <v>76</v>
      </c>
      <c r="F32" s="24">
        <f t="shared" si="0"/>
        <v>87.6</v>
      </c>
    </row>
    <row r="33" ht="14.25" spans="1:6">
      <c r="A33" s="24">
        <v>30</v>
      </c>
      <c r="B33" s="12" t="s">
        <v>37</v>
      </c>
      <c r="C33" s="24">
        <v>99</v>
      </c>
      <c r="D33" s="24">
        <v>85</v>
      </c>
      <c r="E33" s="24">
        <v>88</v>
      </c>
      <c r="F33" s="24">
        <f t="shared" si="0"/>
        <v>91.5</v>
      </c>
    </row>
    <row r="34" ht="14.25" spans="1:6">
      <c r="A34" s="24">
        <v>31</v>
      </c>
      <c r="B34" s="12" t="s">
        <v>38</v>
      </c>
      <c r="C34" s="24">
        <v>99</v>
      </c>
      <c r="D34" s="24">
        <v>67</v>
      </c>
      <c r="E34" s="24">
        <v>72</v>
      </c>
      <c r="F34" s="24">
        <f t="shared" si="0"/>
        <v>81.3</v>
      </c>
    </row>
    <row r="35" ht="14.25" spans="1:6">
      <c r="A35" s="24">
        <v>32</v>
      </c>
      <c r="B35" s="12" t="s">
        <v>39</v>
      </c>
      <c r="C35" s="24">
        <v>98</v>
      </c>
      <c r="D35" s="24">
        <v>51</v>
      </c>
      <c r="E35" s="24">
        <v>19</v>
      </c>
      <c r="F35" s="24">
        <f t="shared" si="0"/>
        <v>60.2</v>
      </c>
    </row>
    <row r="36" ht="14.25" spans="1:6">
      <c r="A36" s="24">
        <v>33</v>
      </c>
      <c r="B36" s="12" t="s">
        <v>40</v>
      </c>
      <c r="C36" s="24">
        <v>98</v>
      </c>
      <c r="D36" s="24">
        <v>88</v>
      </c>
      <c r="E36" s="24">
        <v>89</v>
      </c>
      <c r="F36" s="24">
        <f t="shared" si="0"/>
        <v>92.3</v>
      </c>
    </row>
    <row r="37" ht="14.25" spans="1:6">
      <c r="A37" s="24">
        <v>34</v>
      </c>
      <c r="B37" s="12" t="s">
        <v>41</v>
      </c>
      <c r="C37" s="24">
        <v>99</v>
      </c>
      <c r="D37" s="24">
        <v>90</v>
      </c>
      <c r="E37" s="24">
        <v>21</v>
      </c>
      <c r="F37" s="24">
        <f t="shared" si="0"/>
        <v>72.9</v>
      </c>
    </row>
    <row r="38" ht="14.25" spans="1:6">
      <c r="A38" s="24">
        <v>35</v>
      </c>
      <c r="B38" s="12" t="s">
        <v>42</v>
      </c>
      <c r="C38" s="24">
        <v>99</v>
      </c>
      <c r="D38" s="24">
        <v>50</v>
      </c>
      <c r="E38" s="24">
        <v>64</v>
      </c>
      <c r="F38" s="24">
        <f t="shared" si="0"/>
        <v>73.8</v>
      </c>
    </row>
    <row r="39" ht="14.25" spans="1:6">
      <c r="A39" s="24">
        <v>36</v>
      </c>
      <c r="B39" s="12" t="s">
        <v>43</v>
      </c>
      <c r="C39" s="24">
        <v>99</v>
      </c>
      <c r="D39" s="24">
        <v>43</v>
      </c>
      <c r="E39" s="24">
        <v>66</v>
      </c>
      <c r="F39" s="24">
        <f t="shared" si="0"/>
        <v>72.3</v>
      </c>
    </row>
    <row r="40" ht="14.25" spans="1:6">
      <c r="A40" s="24">
        <v>37</v>
      </c>
      <c r="B40" s="10" t="s">
        <v>44</v>
      </c>
      <c r="C40" s="24">
        <v>90</v>
      </c>
      <c r="D40" s="24">
        <v>41</v>
      </c>
      <c r="E40" s="24">
        <v>42</v>
      </c>
      <c r="F40" s="24">
        <f t="shared" si="0"/>
        <v>60.9</v>
      </c>
    </row>
    <row r="41" ht="14.25" spans="1:6">
      <c r="A41" s="24">
        <v>38</v>
      </c>
      <c r="B41" s="12" t="s">
        <v>45</v>
      </c>
      <c r="C41" s="24">
        <v>99</v>
      </c>
      <c r="D41" s="24">
        <v>25</v>
      </c>
      <c r="E41" s="24">
        <v>68</v>
      </c>
      <c r="F41" s="24">
        <f t="shared" si="0"/>
        <v>67.5</v>
      </c>
    </row>
    <row r="42" ht="14.25" spans="1:6">
      <c r="A42" s="24">
        <v>39</v>
      </c>
      <c r="B42" s="12" t="s">
        <v>46</v>
      </c>
      <c r="C42" s="24">
        <v>100</v>
      </c>
      <c r="D42" s="24">
        <v>55</v>
      </c>
      <c r="E42" s="24">
        <v>93</v>
      </c>
      <c r="F42" s="24">
        <f t="shared" si="0"/>
        <v>84.4</v>
      </c>
    </row>
    <row r="43" ht="14.25" spans="1:6">
      <c r="A43" s="24">
        <v>40</v>
      </c>
      <c r="B43" s="12" t="s">
        <v>47</v>
      </c>
      <c r="C43" s="24">
        <v>100</v>
      </c>
      <c r="D43" s="24">
        <v>46</v>
      </c>
      <c r="E43" s="24">
        <v>90</v>
      </c>
      <c r="F43" s="24">
        <f t="shared" si="0"/>
        <v>80.8</v>
      </c>
    </row>
    <row r="44" ht="14.25" spans="1:6">
      <c r="A44" s="24">
        <v>41</v>
      </c>
      <c r="B44" s="12" t="s">
        <v>48</v>
      </c>
      <c r="C44" s="24">
        <v>99</v>
      </c>
      <c r="D44" s="24">
        <v>55</v>
      </c>
      <c r="E44" s="24">
        <v>83</v>
      </c>
      <c r="F44" s="24">
        <f t="shared" si="0"/>
        <v>81</v>
      </c>
    </row>
    <row r="45" ht="14.25" spans="1:6">
      <c r="A45" s="24">
        <v>42</v>
      </c>
      <c r="B45" s="12" t="s">
        <v>49</v>
      </c>
      <c r="C45" s="24">
        <v>100</v>
      </c>
      <c r="D45" s="24">
        <v>55</v>
      </c>
      <c r="E45" s="24">
        <v>75</v>
      </c>
      <c r="F45" s="24">
        <f t="shared" si="0"/>
        <v>79</v>
      </c>
    </row>
    <row r="46" ht="14.25" spans="1:6">
      <c r="A46" s="24">
        <v>43</v>
      </c>
      <c r="B46" s="12" t="s">
        <v>50</v>
      </c>
      <c r="C46" s="24">
        <v>99</v>
      </c>
      <c r="D46" s="24">
        <v>60</v>
      </c>
      <c r="E46" s="24">
        <v>65</v>
      </c>
      <c r="F46" s="24">
        <f t="shared" si="0"/>
        <v>77.1</v>
      </c>
    </row>
    <row r="47" ht="14.25" spans="1:6">
      <c r="A47" s="24">
        <v>44</v>
      </c>
      <c r="B47" s="12" t="s">
        <v>51</v>
      </c>
      <c r="C47" s="24">
        <v>90</v>
      </c>
      <c r="D47" s="24">
        <v>48</v>
      </c>
      <c r="E47" s="24">
        <v>49</v>
      </c>
      <c r="F47" s="24">
        <f t="shared" si="0"/>
        <v>65.1</v>
      </c>
    </row>
    <row r="48" ht="14.25" spans="1:6">
      <c r="A48" s="24">
        <v>45</v>
      </c>
      <c r="B48" s="12" t="s">
        <v>52</v>
      </c>
      <c r="C48" s="24">
        <v>90</v>
      </c>
      <c r="D48" s="24">
        <v>32</v>
      </c>
      <c r="E48" s="24">
        <v>89</v>
      </c>
      <c r="F48" s="24">
        <f t="shared" si="0"/>
        <v>72.3</v>
      </c>
    </row>
    <row r="49" spans="1:6">
      <c r="A49" s="19"/>
      <c r="B49" s="19"/>
      <c r="C49" s="20"/>
      <c r="D49" s="20"/>
      <c r="E49" s="20"/>
      <c r="F49" s="19"/>
    </row>
    <row r="50" spans="1:6">
      <c r="A50" s="19"/>
      <c r="B50" s="19"/>
      <c r="C50" s="20"/>
      <c r="D50" s="20"/>
      <c r="E50" s="20"/>
      <c r="F50" s="19"/>
    </row>
  </sheetData>
  <mergeCells count="3">
    <mergeCell ref="A1:F1"/>
    <mergeCell ref="A2:C2"/>
    <mergeCell ref="D2:F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workbookViewId="0">
      <selection activeCell="G11" sqref="G11"/>
    </sheetView>
  </sheetViews>
  <sheetFormatPr defaultColWidth="9" defaultRowHeight="13.5" outlineLevelCol="5"/>
  <cols>
    <col min="4" max="4" width="17.25" customWidth="1"/>
    <col min="5" max="5" width="16" customWidth="1"/>
    <col min="6" max="6" width="17.875" customWidth="1"/>
    <col min="7" max="7" width="24.375" customWidth="1"/>
    <col min="8" max="8" width="15.875" customWidth="1"/>
  </cols>
  <sheetData>
    <row r="1" ht="25.5" spans="1:6">
      <c r="A1" s="27" t="s">
        <v>53</v>
      </c>
      <c r="B1" s="27"/>
      <c r="C1" s="28"/>
      <c r="D1" s="27"/>
      <c r="E1" s="27"/>
      <c r="F1" s="27"/>
    </row>
    <row r="2" spans="1:6">
      <c r="A2" s="29" t="s">
        <v>56</v>
      </c>
      <c r="B2" s="29"/>
      <c r="C2" s="30"/>
      <c r="D2" s="8" t="s">
        <v>57</v>
      </c>
      <c r="E2" s="29"/>
      <c r="F2" s="29"/>
    </row>
    <row r="3" customFormat="1" spans="1:6">
      <c r="A3" s="17" t="s">
        <v>1</v>
      </c>
      <c r="B3" s="17" t="s">
        <v>2</v>
      </c>
      <c r="C3" s="17" t="s">
        <v>3</v>
      </c>
      <c r="D3" s="17" t="s">
        <v>4</v>
      </c>
      <c r="E3" s="17" t="s">
        <v>5</v>
      </c>
      <c r="F3" s="17" t="s">
        <v>6</v>
      </c>
    </row>
    <row r="4" ht="14.25" spans="1:6">
      <c r="A4" s="17">
        <v>1</v>
      </c>
      <c r="B4" s="10" t="s">
        <v>7</v>
      </c>
      <c r="C4" s="17">
        <v>88</v>
      </c>
      <c r="D4" s="17">
        <v>93</v>
      </c>
      <c r="E4" s="17">
        <v>45</v>
      </c>
      <c r="F4" s="31">
        <f t="shared" ref="F4:F48" si="0">C4*40%+D4*30%+E4*30%</f>
        <v>76.6</v>
      </c>
    </row>
    <row r="5" ht="14.25" spans="1:6">
      <c r="A5" s="17">
        <v>2</v>
      </c>
      <c r="B5" s="32" t="s">
        <v>8</v>
      </c>
      <c r="C5" s="17">
        <v>81</v>
      </c>
      <c r="D5" s="17">
        <v>71</v>
      </c>
      <c r="E5" s="17">
        <v>55</v>
      </c>
      <c r="F5" s="31">
        <f t="shared" si="0"/>
        <v>70.2</v>
      </c>
    </row>
    <row r="6" ht="14.25" spans="1:6">
      <c r="A6" s="17">
        <v>3</v>
      </c>
      <c r="B6" s="10" t="s">
        <v>9</v>
      </c>
      <c r="C6" s="17">
        <v>83</v>
      </c>
      <c r="D6" s="17">
        <v>80</v>
      </c>
      <c r="E6" s="17">
        <v>62</v>
      </c>
      <c r="F6" s="31">
        <f t="shared" si="0"/>
        <v>75.8</v>
      </c>
    </row>
    <row r="7" ht="14.25" spans="1:6">
      <c r="A7" s="17">
        <v>4</v>
      </c>
      <c r="B7" s="10" t="s">
        <v>10</v>
      </c>
      <c r="C7" s="17">
        <v>32.5</v>
      </c>
      <c r="D7" s="17">
        <v>75.5</v>
      </c>
      <c r="E7" s="17">
        <v>32</v>
      </c>
      <c r="F7" s="31">
        <f t="shared" si="0"/>
        <v>45.25</v>
      </c>
    </row>
    <row r="8" ht="14.25" spans="1:6">
      <c r="A8" s="17">
        <v>5</v>
      </c>
      <c r="B8" s="32" t="s">
        <v>11</v>
      </c>
      <c r="C8" s="17">
        <v>83</v>
      </c>
      <c r="D8" s="17">
        <v>87.5</v>
      </c>
      <c r="E8" s="17">
        <v>45</v>
      </c>
      <c r="F8" s="31">
        <f t="shared" si="0"/>
        <v>72.95</v>
      </c>
    </row>
    <row r="9" ht="14.25" spans="1:6">
      <c r="A9" s="17">
        <v>6</v>
      </c>
      <c r="B9" s="32" t="s">
        <v>12</v>
      </c>
      <c r="C9" s="17">
        <v>50</v>
      </c>
      <c r="D9" s="17">
        <v>72.5</v>
      </c>
      <c r="E9" s="17">
        <v>75</v>
      </c>
      <c r="F9" s="31">
        <f t="shared" si="0"/>
        <v>64.25</v>
      </c>
    </row>
    <row r="10" ht="14.25" spans="1:6">
      <c r="A10" s="17">
        <v>7</v>
      </c>
      <c r="B10" s="32" t="s">
        <v>13</v>
      </c>
      <c r="C10" s="17">
        <v>93</v>
      </c>
      <c r="D10" s="17">
        <v>74</v>
      </c>
      <c r="E10" s="17">
        <v>45</v>
      </c>
      <c r="F10" s="31">
        <f t="shared" si="0"/>
        <v>72.9</v>
      </c>
    </row>
    <row r="11" ht="14.25" spans="1:6">
      <c r="A11" s="17">
        <v>8</v>
      </c>
      <c r="B11" s="10" t="s">
        <v>14</v>
      </c>
      <c r="C11" s="17">
        <v>87</v>
      </c>
      <c r="D11" s="17">
        <v>76</v>
      </c>
      <c r="E11" s="17">
        <v>52</v>
      </c>
      <c r="F11" s="31">
        <f t="shared" si="0"/>
        <v>73.2</v>
      </c>
    </row>
    <row r="12" ht="14.25" spans="1:6">
      <c r="A12" s="17">
        <v>9</v>
      </c>
      <c r="B12" s="32" t="s">
        <v>15</v>
      </c>
      <c r="C12" s="17">
        <v>80</v>
      </c>
      <c r="D12" s="17">
        <v>75</v>
      </c>
      <c r="E12" s="17">
        <v>53</v>
      </c>
      <c r="F12" s="31">
        <f t="shared" si="0"/>
        <v>70.4</v>
      </c>
    </row>
    <row r="13" ht="14.25" spans="1:6">
      <c r="A13" s="17">
        <v>10</v>
      </c>
      <c r="B13" s="10" t="s">
        <v>16</v>
      </c>
      <c r="C13" s="17">
        <v>47</v>
      </c>
      <c r="D13" s="17">
        <v>74</v>
      </c>
      <c r="E13" s="17">
        <v>62</v>
      </c>
      <c r="F13" s="31">
        <f t="shared" si="0"/>
        <v>59.6</v>
      </c>
    </row>
    <row r="14" ht="14.25" spans="1:6">
      <c r="A14" s="17">
        <v>11</v>
      </c>
      <c r="B14" s="10" t="s">
        <v>17</v>
      </c>
      <c r="C14" s="17">
        <v>92</v>
      </c>
      <c r="D14" s="17">
        <v>88</v>
      </c>
      <c r="E14" s="17">
        <v>78</v>
      </c>
      <c r="F14" s="31">
        <f t="shared" si="0"/>
        <v>86.6</v>
      </c>
    </row>
    <row r="15" ht="14.25" spans="1:6">
      <c r="A15" s="17">
        <v>12</v>
      </c>
      <c r="B15" s="32" t="s">
        <v>18</v>
      </c>
      <c r="C15" s="17">
        <v>86.5</v>
      </c>
      <c r="D15" s="17">
        <v>65.5</v>
      </c>
      <c r="E15" s="17">
        <v>52</v>
      </c>
      <c r="F15" s="31">
        <f t="shared" si="0"/>
        <v>69.85</v>
      </c>
    </row>
    <row r="16" ht="14.25" spans="1:6">
      <c r="A16" s="17">
        <v>13</v>
      </c>
      <c r="B16" s="10" t="s">
        <v>19</v>
      </c>
      <c r="C16" s="17">
        <v>89.5</v>
      </c>
      <c r="D16" s="17">
        <v>83.5</v>
      </c>
      <c r="E16" s="17">
        <v>65</v>
      </c>
      <c r="F16" s="31">
        <f t="shared" si="0"/>
        <v>80.35</v>
      </c>
    </row>
    <row r="17" ht="14.25" spans="1:6">
      <c r="A17" s="17">
        <v>14</v>
      </c>
      <c r="B17" s="32" t="s">
        <v>20</v>
      </c>
      <c r="C17" s="17">
        <v>62</v>
      </c>
      <c r="D17" s="17">
        <v>56</v>
      </c>
      <c r="E17" s="17">
        <v>60</v>
      </c>
      <c r="F17" s="31">
        <f t="shared" si="0"/>
        <v>59.6</v>
      </c>
    </row>
    <row r="18" ht="14.25" spans="1:6">
      <c r="A18" s="17">
        <v>15</v>
      </c>
      <c r="B18" s="10" t="s">
        <v>21</v>
      </c>
      <c r="C18" s="17">
        <v>56</v>
      </c>
      <c r="D18" s="17">
        <v>56</v>
      </c>
      <c r="E18" s="17">
        <v>57</v>
      </c>
      <c r="F18" s="31">
        <f t="shared" si="0"/>
        <v>56.3</v>
      </c>
    </row>
    <row r="19" ht="14.25" spans="1:6">
      <c r="A19" s="17">
        <v>16</v>
      </c>
      <c r="B19" s="32" t="s">
        <v>22</v>
      </c>
      <c r="C19" s="17">
        <v>24</v>
      </c>
      <c r="D19" s="17">
        <v>77</v>
      </c>
      <c r="E19" s="17">
        <v>50</v>
      </c>
      <c r="F19" s="31">
        <f t="shared" si="0"/>
        <v>47.7</v>
      </c>
    </row>
    <row r="20" ht="14.25" spans="1:6">
      <c r="A20" s="17">
        <v>17</v>
      </c>
      <c r="B20" s="32" t="s">
        <v>23</v>
      </c>
      <c r="C20" s="17">
        <v>58</v>
      </c>
      <c r="D20" s="17">
        <v>68.5</v>
      </c>
      <c r="E20" s="17">
        <v>55</v>
      </c>
      <c r="F20" s="31">
        <f t="shared" si="0"/>
        <v>60.25</v>
      </c>
    </row>
    <row r="21" ht="14.25" spans="1:6">
      <c r="A21" s="17">
        <v>18</v>
      </c>
      <c r="B21" s="32" t="s">
        <v>24</v>
      </c>
      <c r="C21" s="17">
        <v>65</v>
      </c>
      <c r="D21" s="17">
        <v>90.5</v>
      </c>
      <c r="E21" s="17">
        <v>75</v>
      </c>
      <c r="F21" s="31">
        <f t="shared" si="0"/>
        <v>75.65</v>
      </c>
    </row>
    <row r="22" ht="14.25" spans="1:6">
      <c r="A22" s="17">
        <v>19</v>
      </c>
      <c r="B22" s="32" t="s">
        <v>26</v>
      </c>
      <c r="C22" s="17">
        <v>82</v>
      </c>
      <c r="D22" s="17">
        <v>76</v>
      </c>
      <c r="E22" s="17">
        <v>68</v>
      </c>
      <c r="F22" s="31">
        <f t="shared" si="0"/>
        <v>76</v>
      </c>
    </row>
    <row r="23" ht="14.25" spans="1:6">
      <c r="A23" s="17">
        <v>20</v>
      </c>
      <c r="B23" s="13" t="s">
        <v>27</v>
      </c>
      <c r="C23" s="17">
        <v>75</v>
      </c>
      <c r="D23" s="17">
        <v>79.5</v>
      </c>
      <c r="E23" s="17">
        <v>85</v>
      </c>
      <c r="F23" s="31">
        <f t="shared" si="0"/>
        <v>79.35</v>
      </c>
    </row>
    <row r="24" ht="14.25" spans="1:6">
      <c r="A24" s="17">
        <v>21</v>
      </c>
      <c r="B24" s="32" t="s">
        <v>28</v>
      </c>
      <c r="C24" s="17">
        <v>87</v>
      </c>
      <c r="D24" s="17">
        <v>71.5</v>
      </c>
      <c r="E24" s="17">
        <v>63</v>
      </c>
      <c r="F24" s="31">
        <f t="shared" si="0"/>
        <v>75.15</v>
      </c>
    </row>
    <row r="25" ht="14.25" spans="1:6">
      <c r="A25" s="17">
        <v>22</v>
      </c>
      <c r="B25" s="32" t="s">
        <v>29</v>
      </c>
      <c r="C25" s="17">
        <v>73</v>
      </c>
      <c r="D25" s="17">
        <v>96.5</v>
      </c>
      <c r="E25" s="17">
        <v>87</v>
      </c>
      <c r="F25" s="31">
        <f t="shared" si="0"/>
        <v>84.25</v>
      </c>
    </row>
    <row r="26" ht="14.25" spans="1:6">
      <c r="A26" s="17">
        <v>23</v>
      </c>
      <c r="B26" s="32" t="s">
        <v>30</v>
      </c>
      <c r="C26" s="17">
        <v>81</v>
      </c>
      <c r="D26" s="17">
        <v>72.5</v>
      </c>
      <c r="E26" s="17">
        <v>85</v>
      </c>
      <c r="F26" s="31">
        <f t="shared" si="0"/>
        <v>79.65</v>
      </c>
    </row>
    <row r="27" ht="14.25" spans="1:6">
      <c r="A27" s="17">
        <v>24</v>
      </c>
      <c r="B27" s="32" t="s">
        <v>31</v>
      </c>
      <c r="C27" s="17">
        <v>55</v>
      </c>
      <c r="D27" s="17">
        <v>86.5</v>
      </c>
      <c r="E27" s="17">
        <v>65</v>
      </c>
      <c r="F27" s="31">
        <f t="shared" si="0"/>
        <v>67.45</v>
      </c>
    </row>
    <row r="28" ht="14.25" spans="1:6">
      <c r="A28" s="17">
        <v>25</v>
      </c>
      <c r="B28" s="32" t="s">
        <v>32</v>
      </c>
      <c r="C28" s="17">
        <v>90</v>
      </c>
      <c r="D28" s="17">
        <v>75</v>
      </c>
      <c r="E28" s="17">
        <v>54</v>
      </c>
      <c r="F28" s="31">
        <f t="shared" si="0"/>
        <v>74.7</v>
      </c>
    </row>
    <row r="29" ht="14.25" spans="1:6">
      <c r="A29" s="17">
        <v>26</v>
      </c>
      <c r="B29" s="32" t="s">
        <v>33</v>
      </c>
      <c r="C29" s="17">
        <v>57.5</v>
      </c>
      <c r="D29" s="17">
        <v>86</v>
      </c>
      <c r="E29" s="17">
        <v>68</v>
      </c>
      <c r="F29" s="31">
        <f t="shared" si="0"/>
        <v>69.2</v>
      </c>
    </row>
    <row r="30" ht="14.25" spans="1:6">
      <c r="A30" s="17">
        <v>27</v>
      </c>
      <c r="B30" s="32" t="s">
        <v>34</v>
      </c>
      <c r="C30" s="17">
        <v>43.5</v>
      </c>
      <c r="D30" s="17">
        <v>91</v>
      </c>
      <c r="E30" s="17">
        <v>23</v>
      </c>
      <c r="F30" s="31">
        <f t="shared" si="0"/>
        <v>51.6</v>
      </c>
    </row>
    <row r="31" ht="14.25" spans="1:6">
      <c r="A31" s="17">
        <v>28</v>
      </c>
      <c r="B31" s="32" t="s">
        <v>35</v>
      </c>
      <c r="C31" s="17">
        <v>82.5</v>
      </c>
      <c r="D31" s="17">
        <v>90.5</v>
      </c>
      <c r="E31" s="17">
        <v>86</v>
      </c>
      <c r="F31" s="31">
        <f t="shared" si="0"/>
        <v>85.95</v>
      </c>
    </row>
    <row r="32" ht="14.25" spans="1:6">
      <c r="A32" s="17">
        <v>29</v>
      </c>
      <c r="B32" s="32" t="s">
        <v>36</v>
      </c>
      <c r="C32" s="17">
        <v>91</v>
      </c>
      <c r="D32" s="17">
        <v>79.5</v>
      </c>
      <c r="E32" s="17">
        <v>61</v>
      </c>
      <c r="F32" s="31">
        <f t="shared" si="0"/>
        <v>78.55</v>
      </c>
    </row>
    <row r="33" ht="14.25" spans="1:6">
      <c r="A33" s="17">
        <v>30</v>
      </c>
      <c r="B33" s="32" t="s">
        <v>37</v>
      </c>
      <c r="C33" s="17">
        <v>97.5</v>
      </c>
      <c r="D33" s="17">
        <v>44</v>
      </c>
      <c r="E33" s="17">
        <v>68</v>
      </c>
      <c r="F33" s="31">
        <f t="shared" si="0"/>
        <v>72.6</v>
      </c>
    </row>
    <row r="34" ht="14.25" spans="1:6">
      <c r="A34" s="17">
        <v>31</v>
      </c>
      <c r="B34" s="32" t="s">
        <v>38</v>
      </c>
      <c r="C34" s="17">
        <v>96</v>
      </c>
      <c r="D34" s="17">
        <v>90</v>
      </c>
      <c r="E34" s="17">
        <v>80</v>
      </c>
      <c r="F34" s="31">
        <f t="shared" si="0"/>
        <v>89.4</v>
      </c>
    </row>
    <row r="35" ht="14.25" spans="1:6">
      <c r="A35" s="17">
        <v>32</v>
      </c>
      <c r="B35" s="32" t="s">
        <v>39</v>
      </c>
      <c r="C35" s="17">
        <v>60</v>
      </c>
      <c r="D35" s="17">
        <v>54</v>
      </c>
      <c r="E35" s="17">
        <v>63</v>
      </c>
      <c r="F35" s="31">
        <f t="shared" si="0"/>
        <v>59.1</v>
      </c>
    </row>
    <row r="36" ht="14.25" spans="1:6">
      <c r="A36" s="17">
        <v>33</v>
      </c>
      <c r="B36" s="32" t="s">
        <v>40</v>
      </c>
      <c r="C36" s="17">
        <v>76</v>
      </c>
      <c r="D36" s="17">
        <v>76.5</v>
      </c>
      <c r="E36" s="17">
        <v>55</v>
      </c>
      <c r="F36" s="31">
        <f t="shared" si="0"/>
        <v>69.85</v>
      </c>
    </row>
    <row r="37" ht="14.25" spans="1:6">
      <c r="A37" s="17">
        <v>34</v>
      </c>
      <c r="B37" s="32" t="s">
        <v>41</v>
      </c>
      <c r="C37" s="17">
        <v>83.5</v>
      </c>
      <c r="D37" s="17">
        <v>80</v>
      </c>
      <c r="E37" s="17">
        <v>42</v>
      </c>
      <c r="F37" s="31">
        <f t="shared" si="0"/>
        <v>70</v>
      </c>
    </row>
    <row r="38" ht="14.25" spans="1:6">
      <c r="A38" s="17">
        <v>35</v>
      </c>
      <c r="B38" s="32" t="s">
        <v>42</v>
      </c>
      <c r="C38" s="17">
        <v>55</v>
      </c>
      <c r="D38" s="17">
        <v>69</v>
      </c>
      <c r="E38" s="17">
        <v>56</v>
      </c>
      <c r="F38" s="31">
        <f t="shared" si="0"/>
        <v>59.5</v>
      </c>
    </row>
    <row r="39" ht="14.25" spans="1:6">
      <c r="A39" s="17">
        <v>36</v>
      </c>
      <c r="B39" s="32" t="s">
        <v>43</v>
      </c>
      <c r="C39" s="17">
        <v>52</v>
      </c>
      <c r="D39" s="17">
        <v>86</v>
      </c>
      <c r="E39" s="17">
        <v>69</v>
      </c>
      <c r="F39" s="31">
        <f t="shared" si="0"/>
        <v>67.3</v>
      </c>
    </row>
    <row r="40" ht="14.25" spans="1:6">
      <c r="A40" s="17">
        <v>37</v>
      </c>
      <c r="B40" s="10" t="s">
        <v>44</v>
      </c>
      <c r="C40" s="17">
        <v>85</v>
      </c>
      <c r="D40" s="17">
        <v>52</v>
      </c>
      <c r="E40" s="17">
        <v>70</v>
      </c>
      <c r="F40" s="31">
        <f t="shared" si="0"/>
        <v>70.6</v>
      </c>
    </row>
    <row r="41" ht="14.25" spans="1:6">
      <c r="A41" s="17">
        <v>38</v>
      </c>
      <c r="B41" s="32" t="s">
        <v>45</v>
      </c>
      <c r="C41" s="17">
        <v>86</v>
      </c>
      <c r="D41" s="17">
        <v>45</v>
      </c>
      <c r="E41" s="17">
        <v>78</v>
      </c>
      <c r="F41" s="31">
        <f t="shared" si="0"/>
        <v>71.3</v>
      </c>
    </row>
    <row r="42" ht="14.25" spans="1:6">
      <c r="A42" s="17">
        <v>39</v>
      </c>
      <c r="B42" s="32" t="s">
        <v>46</v>
      </c>
      <c r="C42" s="17">
        <v>86</v>
      </c>
      <c r="D42" s="17">
        <v>94</v>
      </c>
      <c r="E42" s="17">
        <v>74</v>
      </c>
      <c r="F42" s="31">
        <f t="shared" si="0"/>
        <v>84.8</v>
      </c>
    </row>
    <row r="43" ht="14.25" spans="1:6">
      <c r="A43" s="17">
        <v>40</v>
      </c>
      <c r="B43" s="32" t="s">
        <v>47</v>
      </c>
      <c r="C43" s="17">
        <v>89</v>
      </c>
      <c r="D43" s="17">
        <v>80</v>
      </c>
      <c r="E43" s="17">
        <v>63</v>
      </c>
      <c r="F43" s="31">
        <f t="shared" si="0"/>
        <v>78.5</v>
      </c>
    </row>
    <row r="44" ht="14.25" spans="1:6">
      <c r="A44" s="17">
        <v>41</v>
      </c>
      <c r="B44" s="32" t="s">
        <v>48</v>
      </c>
      <c r="C44" s="17">
        <v>57.5</v>
      </c>
      <c r="D44" s="17">
        <v>82.5</v>
      </c>
      <c r="E44" s="17">
        <v>56</v>
      </c>
      <c r="F44" s="31">
        <f t="shared" si="0"/>
        <v>64.55</v>
      </c>
    </row>
    <row r="45" ht="14.25" spans="1:6">
      <c r="A45" s="17">
        <v>42</v>
      </c>
      <c r="B45" s="32" t="s">
        <v>49</v>
      </c>
      <c r="C45" s="17">
        <v>60.5</v>
      </c>
      <c r="D45" s="17">
        <v>85</v>
      </c>
      <c r="E45" s="17">
        <v>57</v>
      </c>
      <c r="F45" s="31">
        <f t="shared" si="0"/>
        <v>66.8</v>
      </c>
    </row>
    <row r="46" ht="14.25" spans="1:6">
      <c r="A46" s="17">
        <v>43</v>
      </c>
      <c r="B46" s="32" t="s">
        <v>50</v>
      </c>
      <c r="C46" s="17">
        <v>54.5</v>
      </c>
      <c r="D46" s="17">
        <v>64.5</v>
      </c>
      <c r="E46" s="17">
        <v>68</v>
      </c>
      <c r="F46" s="31">
        <f t="shared" si="0"/>
        <v>61.55</v>
      </c>
    </row>
    <row r="47" ht="14.25" spans="1:6">
      <c r="A47" s="17">
        <v>44</v>
      </c>
      <c r="B47" s="32" t="s">
        <v>51</v>
      </c>
      <c r="C47" s="17">
        <v>23.5</v>
      </c>
      <c r="D47" s="17">
        <v>72</v>
      </c>
      <c r="E47" s="17">
        <v>35</v>
      </c>
      <c r="F47" s="31">
        <f t="shared" si="0"/>
        <v>41.5</v>
      </c>
    </row>
    <row r="48" ht="14.25" spans="1:6">
      <c r="A48" s="17">
        <v>45</v>
      </c>
      <c r="B48" s="32" t="s">
        <v>52</v>
      </c>
      <c r="C48" s="17">
        <v>0</v>
      </c>
      <c r="D48" s="17">
        <v>39.5</v>
      </c>
      <c r="E48" s="17">
        <v>45</v>
      </c>
      <c r="F48" s="31">
        <f t="shared" si="0"/>
        <v>25.35</v>
      </c>
    </row>
    <row r="49" spans="1:6">
      <c r="A49" s="33"/>
      <c r="B49" s="33"/>
      <c r="C49" s="34"/>
      <c r="D49" s="35"/>
      <c r="E49" s="35"/>
      <c r="F49" s="33"/>
    </row>
  </sheetData>
  <mergeCells count="3">
    <mergeCell ref="A1:F1"/>
    <mergeCell ref="A2:C2"/>
    <mergeCell ref="D2:F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workbookViewId="0">
      <selection activeCell="H24" sqref="H24"/>
    </sheetView>
  </sheetViews>
  <sheetFormatPr defaultColWidth="9" defaultRowHeight="13.5" outlineLevelCol="5"/>
  <cols>
    <col min="1" max="1" width="5.875" style="19" customWidth="1"/>
    <col min="2" max="2" width="10.375" style="19" customWidth="1"/>
    <col min="3" max="3" width="14.25" style="20" customWidth="1"/>
    <col min="4" max="4" width="14.875" style="20" customWidth="1"/>
    <col min="5" max="5" width="15.75" style="20" customWidth="1"/>
    <col min="6" max="6" width="11.625" style="19" customWidth="1"/>
    <col min="7" max="16384" width="9" style="19"/>
  </cols>
  <sheetData>
    <row r="1" s="19" customFormat="1" ht="25.5" spans="1:6">
      <c r="A1" s="21" t="s">
        <v>53</v>
      </c>
      <c r="B1" s="21"/>
      <c r="C1" s="21"/>
      <c r="D1" s="21"/>
      <c r="E1" s="21"/>
      <c r="F1" s="21"/>
    </row>
    <row r="2" s="19" customFormat="1" ht="25.5" customHeight="1" spans="1:6">
      <c r="A2" s="22" t="s">
        <v>58</v>
      </c>
      <c r="B2" s="23"/>
      <c r="C2" s="23"/>
      <c r="D2" s="22" t="s">
        <v>59</v>
      </c>
      <c r="E2" s="23"/>
      <c r="F2" s="23"/>
    </row>
    <row r="3" s="19" customFormat="1" ht="15.95" customHeight="1" spans="1:6">
      <c r="A3" s="24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</row>
    <row r="4" s="19" customFormat="1" ht="15.95" customHeight="1" spans="1:6">
      <c r="A4" s="24">
        <v>1</v>
      </c>
      <c r="B4" s="15" t="s">
        <v>7</v>
      </c>
      <c r="C4" s="24">
        <v>90</v>
      </c>
      <c r="D4" s="24">
        <v>81</v>
      </c>
      <c r="E4" s="24">
        <v>74</v>
      </c>
      <c r="F4" s="24">
        <f t="shared" ref="F4:F49" si="0">C4*0.4+D4*0.3+E4*0.3</f>
        <v>82.5</v>
      </c>
    </row>
    <row r="5" s="19" customFormat="1" ht="15.95" customHeight="1" spans="1:6">
      <c r="A5" s="24">
        <v>2</v>
      </c>
      <c r="B5" s="15" t="s">
        <v>8</v>
      </c>
      <c r="C5" s="24">
        <v>90</v>
      </c>
      <c r="D5" s="24">
        <v>85</v>
      </c>
      <c r="E5" s="24">
        <v>50</v>
      </c>
      <c r="F5" s="24">
        <f t="shared" si="0"/>
        <v>76.5</v>
      </c>
    </row>
    <row r="6" s="19" customFormat="1" ht="15.95" customHeight="1" spans="1:6">
      <c r="A6" s="24">
        <v>3</v>
      </c>
      <c r="B6" s="15" t="s">
        <v>9</v>
      </c>
      <c r="C6" s="24">
        <v>90</v>
      </c>
      <c r="D6" s="24">
        <v>83</v>
      </c>
      <c r="E6" s="24">
        <v>60</v>
      </c>
      <c r="F6" s="24">
        <f t="shared" si="0"/>
        <v>78.9</v>
      </c>
    </row>
    <row r="7" s="19" customFormat="1" ht="15.95" customHeight="1" spans="1:6">
      <c r="A7" s="24">
        <v>4</v>
      </c>
      <c r="B7" s="15" t="s">
        <v>10</v>
      </c>
      <c r="C7" s="24">
        <v>80</v>
      </c>
      <c r="D7" s="24">
        <v>72</v>
      </c>
      <c r="E7" s="24">
        <v>62</v>
      </c>
      <c r="F7" s="24">
        <f t="shared" si="0"/>
        <v>72.2</v>
      </c>
    </row>
    <row r="8" s="19" customFormat="1" ht="15.95" customHeight="1" spans="1:6">
      <c r="A8" s="24">
        <v>5</v>
      </c>
      <c r="B8" s="15" t="s">
        <v>11</v>
      </c>
      <c r="C8" s="24">
        <v>86</v>
      </c>
      <c r="D8" s="24">
        <v>78</v>
      </c>
      <c r="E8" s="24">
        <v>62</v>
      </c>
      <c r="F8" s="24">
        <f t="shared" si="0"/>
        <v>76.4</v>
      </c>
    </row>
    <row r="9" s="19" customFormat="1" ht="15.95" customHeight="1" spans="1:6">
      <c r="A9" s="24">
        <v>6</v>
      </c>
      <c r="B9" s="15" t="s">
        <v>12</v>
      </c>
      <c r="C9" s="24">
        <v>95</v>
      </c>
      <c r="D9" s="24">
        <v>84</v>
      </c>
      <c r="E9" s="24">
        <v>60</v>
      </c>
      <c r="F9" s="24">
        <f t="shared" si="0"/>
        <v>81.2</v>
      </c>
    </row>
    <row r="10" s="19" customFormat="1" ht="15.95" customHeight="1" spans="1:6">
      <c r="A10" s="24">
        <v>8</v>
      </c>
      <c r="B10" s="15" t="s">
        <v>13</v>
      </c>
      <c r="C10" s="24">
        <v>90</v>
      </c>
      <c r="D10" s="24">
        <v>84</v>
      </c>
      <c r="E10" s="24">
        <v>92</v>
      </c>
      <c r="F10" s="24">
        <f t="shared" si="0"/>
        <v>88.8</v>
      </c>
    </row>
    <row r="11" s="19" customFormat="1" ht="15.95" customHeight="1" spans="1:6">
      <c r="A11" s="24">
        <v>9</v>
      </c>
      <c r="B11" s="15" t="s">
        <v>14</v>
      </c>
      <c r="C11" s="24">
        <v>90</v>
      </c>
      <c r="D11" s="24">
        <v>86</v>
      </c>
      <c r="E11" s="24">
        <v>60</v>
      </c>
      <c r="F11" s="24">
        <f t="shared" si="0"/>
        <v>79.8</v>
      </c>
    </row>
    <row r="12" s="19" customFormat="1" ht="15.95" customHeight="1" spans="1:6">
      <c r="A12" s="24">
        <v>10</v>
      </c>
      <c r="B12" s="15" t="s">
        <v>15</v>
      </c>
      <c r="C12" s="24">
        <v>90</v>
      </c>
      <c r="D12" s="24">
        <v>86</v>
      </c>
      <c r="E12" s="24">
        <v>84</v>
      </c>
      <c r="F12" s="24">
        <f t="shared" si="0"/>
        <v>87</v>
      </c>
    </row>
    <row r="13" s="19" customFormat="1" ht="15.95" customHeight="1" spans="1:6">
      <c r="A13" s="24">
        <v>11</v>
      </c>
      <c r="B13" s="15" t="s">
        <v>16</v>
      </c>
      <c r="C13" s="24">
        <v>90</v>
      </c>
      <c r="D13" s="24">
        <v>86</v>
      </c>
      <c r="E13" s="24">
        <v>64</v>
      </c>
      <c r="F13" s="24">
        <f t="shared" si="0"/>
        <v>81</v>
      </c>
    </row>
    <row r="14" s="19" customFormat="1" ht="15.95" customHeight="1" spans="1:6">
      <c r="A14" s="24">
        <v>12</v>
      </c>
      <c r="B14" s="15" t="s">
        <v>17</v>
      </c>
      <c r="C14" s="24">
        <v>90</v>
      </c>
      <c r="D14" s="24">
        <v>92</v>
      </c>
      <c r="E14" s="24">
        <v>72</v>
      </c>
      <c r="F14" s="24">
        <f t="shared" si="0"/>
        <v>85.2</v>
      </c>
    </row>
    <row r="15" s="19" customFormat="1" ht="15.95" customHeight="1" spans="1:6">
      <c r="A15" s="24">
        <v>14</v>
      </c>
      <c r="B15" s="15" t="s">
        <v>18</v>
      </c>
      <c r="C15" s="24">
        <v>90</v>
      </c>
      <c r="D15" s="24">
        <v>84</v>
      </c>
      <c r="E15" s="24">
        <v>70</v>
      </c>
      <c r="F15" s="24">
        <f t="shared" si="0"/>
        <v>82.2</v>
      </c>
    </row>
    <row r="16" s="19" customFormat="1" ht="15.95" customHeight="1" spans="1:6">
      <c r="A16" s="24">
        <v>15</v>
      </c>
      <c r="B16" s="15" t="s">
        <v>19</v>
      </c>
      <c r="C16" s="24">
        <v>90</v>
      </c>
      <c r="D16" s="24">
        <v>86</v>
      </c>
      <c r="E16" s="24">
        <v>60</v>
      </c>
      <c r="F16" s="24">
        <f t="shared" si="0"/>
        <v>79.8</v>
      </c>
    </row>
    <row r="17" s="19" customFormat="1" ht="15.95" customHeight="1" spans="1:6">
      <c r="A17" s="24">
        <v>16</v>
      </c>
      <c r="B17" s="15" t="s">
        <v>20</v>
      </c>
      <c r="C17" s="24">
        <v>80</v>
      </c>
      <c r="D17" s="24">
        <v>79</v>
      </c>
      <c r="E17" s="24">
        <v>82</v>
      </c>
      <c r="F17" s="24">
        <f t="shared" si="0"/>
        <v>80.3</v>
      </c>
    </row>
    <row r="18" s="19" customFormat="1" ht="15.95" customHeight="1" spans="1:6">
      <c r="A18" s="24">
        <v>17</v>
      </c>
      <c r="B18" s="15" t="s">
        <v>21</v>
      </c>
      <c r="C18" s="24">
        <v>70</v>
      </c>
      <c r="D18" s="24">
        <v>60</v>
      </c>
      <c r="E18" s="24">
        <v>64</v>
      </c>
      <c r="F18" s="24">
        <f t="shared" si="0"/>
        <v>65.2</v>
      </c>
    </row>
    <row r="19" s="19" customFormat="1" ht="15.95" customHeight="1" spans="1:6">
      <c r="A19" s="24">
        <v>18</v>
      </c>
      <c r="B19" s="15" t="s">
        <v>22</v>
      </c>
      <c r="C19" s="24">
        <v>90</v>
      </c>
      <c r="D19" s="24">
        <v>78</v>
      </c>
      <c r="E19" s="24">
        <v>68</v>
      </c>
      <c r="F19" s="24">
        <f t="shared" si="0"/>
        <v>79.8</v>
      </c>
    </row>
    <row r="20" s="19" customFormat="1" ht="15.95" customHeight="1" spans="1:6">
      <c r="A20" s="24">
        <v>19</v>
      </c>
      <c r="B20" s="15" t="s">
        <v>23</v>
      </c>
      <c r="C20" s="24">
        <v>86</v>
      </c>
      <c r="D20" s="24">
        <v>70</v>
      </c>
      <c r="E20" s="24">
        <v>60</v>
      </c>
      <c r="F20" s="24">
        <f t="shared" si="0"/>
        <v>73.4</v>
      </c>
    </row>
    <row r="21" s="19" customFormat="1" ht="15.95" customHeight="1" spans="1:6">
      <c r="A21" s="24">
        <v>20</v>
      </c>
      <c r="B21" s="15" t="s">
        <v>24</v>
      </c>
      <c r="C21" s="24">
        <v>88</v>
      </c>
      <c r="D21" s="24">
        <v>83</v>
      </c>
      <c r="E21" s="24">
        <v>80</v>
      </c>
      <c r="F21" s="24">
        <f t="shared" si="0"/>
        <v>84.1</v>
      </c>
    </row>
    <row r="22" s="19" customFormat="1" ht="15.95" customHeight="1" spans="1:6">
      <c r="A22" s="24">
        <v>21</v>
      </c>
      <c r="B22" s="15" t="s">
        <v>26</v>
      </c>
      <c r="C22" s="24">
        <v>88</v>
      </c>
      <c r="D22" s="24">
        <v>74</v>
      </c>
      <c r="E22" s="24">
        <v>82</v>
      </c>
      <c r="F22" s="24">
        <f t="shared" si="0"/>
        <v>82</v>
      </c>
    </row>
    <row r="23" s="19" customFormat="1" ht="15.95" customHeight="1" spans="1:6">
      <c r="A23" s="24">
        <v>22</v>
      </c>
      <c r="B23" s="15" t="s">
        <v>27</v>
      </c>
      <c r="C23" s="24">
        <v>90</v>
      </c>
      <c r="D23" s="24">
        <v>82</v>
      </c>
      <c r="E23" s="24">
        <v>60</v>
      </c>
      <c r="F23" s="24">
        <f t="shared" si="0"/>
        <v>78.6</v>
      </c>
    </row>
    <row r="24" s="19" customFormat="1" ht="15.95" customHeight="1" spans="1:6">
      <c r="A24" s="24">
        <v>23</v>
      </c>
      <c r="B24" s="15" t="s">
        <v>28</v>
      </c>
      <c r="C24" s="24">
        <v>95</v>
      </c>
      <c r="D24" s="24">
        <v>85</v>
      </c>
      <c r="E24" s="24">
        <v>84</v>
      </c>
      <c r="F24" s="24">
        <f t="shared" si="0"/>
        <v>88.7</v>
      </c>
    </row>
    <row r="25" s="19" customFormat="1" ht="15.95" customHeight="1" spans="1:6">
      <c r="A25" s="24">
        <v>24</v>
      </c>
      <c r="B25" s="15" t="s">
        <v>29</v>
      </c>
      <c r="C25" s="24">
        <v>90</v>
      </c>
      <c r="D25" s="24">
        <v>87</v>
      </c>
      <c r="E25" s="24">
        <v>38</v>
      </c>
      <c r="F25" s="24">
        <f t="shared" si="0"/>
        <v>73.5</v>
      </c>
    </row>
    <row r="26" s="19" customFormat="1" ht="15.95" customHeight="1" spans="1:6">
      <c r="A26" s="24">
        <v>26</v>
      </c>
      <c r="B26" s="15" t="s">
        <v>30</v>
      </c>
      <c r="C26" s="24">
        <v>90</v>
      </c>
      <c r="D26" s="24">
        <v>84</v>
      </c>
      <c r="E26" s="24">
        <v>50</v>
      </c>
      <c r="F26" s="24">
        <f t="shared" si="0"/>
        <v>76.2</v>
      </c>
    </row>
    <row r="27" s="19" customFormat="1" ht="15.95" customHeight="1" spans="1:6">
      <c r="A27" s="24">
        <v>27</v>
      </c>
      <c r="B27" s="15" t="s">
        <v>31</v>
      </c>
      <c r="C27" s="24">
        <v>80</v>
      </c>
      <c r="D27" s="24">
        <v>68</v>
      </c>
      <c r="E27" s="24">
        <v>68</v>
      </c>
      <c r="F27" s="24">
        <f t="shared" si="0"/>
        <v>72.8</v>
      </c>
    </row>
    <row r="28" s="19" customFormat="1" ht="15.95" customHeight="1" spans="1:6">
      <c r="A28" s="24">
        <v>28</v>
      </c>
      <c r="B28" s="15" t="s">
        <v>32</v>
      </c>
      <c r="C28" s="24">
        <v>90</v>
      </c>
      <c r="D28" s="24">
        <v>74</v>
      </c>
      <c r="E28" s="24">
        <v>70</v>
      </c>
      <c r="F28" s="24">
        <f t="shared" si="0"/>
        <v>79.2</v>
      </c>
    </row>
    <row r="29" s="19" customFormat="1" ht="15.95" customHeight="1" spans="1:6">
      <c r="A29" s="24">
        <v>29</v>
      </c>
      <c r="B29" s="15" t="s">
        <v>33</v>
      </c>
      <c r="C29" s="24">
        <v>80</v>
      </c>
      <c r="D29" s="24">
        <v>71</v>
      </c>
      <c r="E29" s="24">
        <v>70</v>
      </c>
      <c r="F29" s="24">
        <f t="shared" si="0"/>
        <v>74.3</v>
      </c>
    </row>
    <row r="30" s="19" customFormat="1" ht="15.95" customHeight="1" spans="1:6">
      <c r="A30" s="24">
        <v>30</v>
      </c>
      <c r="B30" s="15" t="s">
        <v>34</v>
      </c>
      <c r="C30" s="24">
        <v>82</v>
      </c>
      <c r="D30" s="24">
        <v>76</v>
      </c>
      <c r="E30" s="24">
        <v>50</v>
      </c>
      <c r="F30" s="24">
        <f t="shared" si="0"/>
        <v>70.6</v>
      </c>
    </row>
    <row r="31" s="19" customFormat="1" ht="15.95" customHeight="1" spans="1:6">
      <c r="A31" s="24">
        <v>31</v>
      </c>
      <c r="B31" s="15" t="s">
        <v>35</v>
      </c>
      <c r="C31" s="24">
        <v>90</v>
      </c>
      <c r="D31" s="24">
        <v>76</v>
      </c>
      <c r="E31" s="24"/>
      <c r="F31" s="24">
        <f t="shared" si="0"/>
        <v>58.8</v>
      </c>
    </row>
    <row r="32" s="19" customFormat="1" ht="15.95" customHeight="1" spans="1:6">
      <c r="A32" s="24">
        <v>32</v>
      </c>
      <c r="B32" s="15" t="s">
        <v>36</v>
      </c>
      <c r="C32" s="24">
        <v>90</v>
      </c>
      <c r="D32" s="24">
        <v>75</v>
      </c>
      <c r="E32" s="24">
        <v>74</v>
      </c>
      <c r="F32" s="24">
        <f t="shared" si="0"/>
        <v>80.7</v>
      </c>
    </row>
    <row r="33" s="19" customFormat="1" ht="15.95" customHeight="1" spans="1:6">
      <c r="A33" s="24">
        <v>34</v>
      </c>
      <c r="B33" s="15" t="s">
        <v>37</v>
      </c>
      <c r="C33" s="24">
        <v>90</v>
      </c>
      <c r="D33" s="24">
        <v>74</v>
      </c>
      <c r="E33" s="24">
        <v>50</v>
      </c>
      <c r="F33" s="24">
        <f t="shared" si="0"/>
        <v>73.2</v>
      </c>
    </row>
    <row r="34" s="19" customFormat="1" ht="15.95" customHeight="1" spans="1:6">
      <c r="A34" s="24">
        <v>35</v>
      </c>
      <c r="B34" s="15" t="s">
        <v>38</v>
      </c>
      <c r="C34" s="24">
        <v>90</v>
      </c>
      <c r="D34" s="24">
        <v>83</v>
      </c>
      <c r="E34" s="24">
        <v>60</v>
      </c>
      <c r="F34" s="24">
        <f t="shared" si="0"/>
        <v>78.9</v>
      </c>
    </row>
    <row r="35" s="19" customFormat="1" ht="15.95" customHeight="1" spans="1:6">
      <c r="A35" s="24">
        <v>36</v>
      </c>
      <c r="B35" s="15" t="s">
        <v>39</v>
      </c>
      <c r="C35" s="24">
        <v>90</v>
      </c>
      <c r="D35" s="24">
        <v>90</v>
      </c>
      <c r="E35" s="24">
        <v>62</v>
      </c>
      <c r="F35" s="24">
        <f t="shared" si="0"/>
        <v>81.6</v>
      </c>
    </row>
    <row r="36" s="19" customFormat="1" ht="15.95" customHeight="1" spans="1:6">
      <c r="A36" s="24">
        <v>37</v>
      </c>
      <c r="B36" s="15" t="s">
        <v>40</v>
      </c>
      <c r="C36" s="24">
        <v>90</v>
      </c>
      <c r="D36" s="24">
        <v>87</v>
      </c>
      <c r="E36" s="24">
        <v>60</v>
      </c>
      <c r="F36" s="24">
        <f t="shared" si="0"/>
        <v>80.1</v>
      </c>
    </row>
    <row r="37" s="19" customFormat="1" ht="15.95" customHeight="1" spans="1:6">
      <c r="A37" s="24">
        <v>38</v>
      </c>
      <c r="B37" s="15" t="s">
        <v>41</v>
      </c>
      <c r="C37" s="24">
        <v>90</v>
      </c>
      <c r="D37" s="24">
        <v>82</v>
      </c>
      <c r="E37" s="24">
        <v>60</v>
      </c>
      <c r="F37" s="24">
        <f t="shared" si="0"/>
        <v>78.6</v>
      </c>
    </row>
    <row r="38" s="19" customFormat="1" ht="15.95" customHeight="1" spans="1:6">
      <c r="A38" s="24">
        <v>39</v>
      </c>
      <c r="B38" s="15" t="s">
        <v>42</v>
      </c>
      <c r="C38" s="24">
        <v>88</v>
      </c>
      <c r="D38" s="24">
        <v>82</v>
      </c>
      <c r="E38" s="24">
        <v>60</v>
      </c>
      <c r="F38" s="24">
        <f t="shared" si="0"/>
        <v>77.8</v>
      </c>
    </row>
    <row r="39" s="19" customFormat="1" ht="15.95" customHeight="1" spans="1:6">
      <c r="A39" s="24">
        <v>40</v>
      </c>
      <c r="B39" s="15" t="s">
        <v>43</v>
      </c>
      <c r="C39" s="24">
        <v>90</v>
      </c>
      <c r="D39" s="24">
        <v>83</v>
      </c>
      <c r="E39" s="24">
        <v>58</v>
      </c>
      <c r="F39" s="24">
        <f t="shared" si="0"/>
        <v>78.3</v>
      </c>
    </row>
    <row r="40" s="19" customFormat="1" ht="15.95" customHeight="1" spans="1:6">
      <c r="A40" s="24">
        <v>42</v>
      </c>
      <c r="B40" s="15" t="s">
        <v>44</v>
      </c>
      <c r="C40" s="24">
        <v>65</v>
      </c>
      <c r="D40" s="24">
        <v>68</v>
      </c>
      <c r="E40" s="24">
        <v>60</v>
      </c>
      <c r="F40" s="24">
        <f t="shared" si="0"/>
        <v>64.4</v>
      </c>
    </row>
    <row r="41" s="19" customFormat="1" ht="15.95" customHeight="1" spans="1:6">
      <c r="A41" s="24">
        <v>43</v>
      </c>
      <c r="B41" s="15" t="s">
        <v>45</v>
      </c>
      <c r="C41" s="24">
        <v>95</v>
      </c>
      <c r="D41" s="24">
        <v>87</v>
      </c>
      <c r="E41" s="24">
        <v>68</v>
      </c>
      <c r="F41" s="24">
        <f t="shared" si="0"/>
        <v>84.5</v>
      </c>
    </row>
    <row r="42" s="19" customFormat="1" ht="15.95" customHeight="1" spans="1:6">
      <c r="A42" s="24">
        <v>44</v>
      </c>
      <c r="B42" s="15" t="s">
        <v>46</v>
      </c>
      <c r="C42" s="24">
        <v>82</v>
      </c>
      <c r="D42" s="24">
        <v>78</v>
      </c>
      <c r="E42" s="24">
        <v>92</v>
      </c>
      <c r="F42" s="24">
        <f t="shared" si="0"/>
        <v>83.8</v>
      </c>
    </row>
    <row r="43" s="19" customFormat="1" ht="15.95" customHeight="1" spans="1:6">
      <c r="A43" s="24">
        <v>45</v>
      </c>
      <c r="B43" s="15" t="s">
        <v>47</v>
      </c>
      <c r="C43" s="24">
        <v>90</v>
      </c>
      <c r="D43" s="24">
        <v>86</v>
      </c>
      <c r="E43" s="24">
        <v>94</v>
      </c>
      <c r="F43" s="24">
        <f t="shared" si="0"/>
        <v>90</v>
      </c>
    </row>
    <row r="44" s="19" customFormat="1" ht="15.95" customHeight="1" spans="1:6">
      <c r="A44" s="24">
        <v>46</v>
      </c>
      <c r="B44" s="15" t="s">
        <v>48</v>
      </c>
      <c r="C44" s="24">
        <v>90</v>
      </c>
      <c r="D44" s="24">
        <v>85</v>
      </c>
      <c r="E44" s="24">
        <v>68</v>
      </c>
      <c r="F44" s="24">
        <f t="shared" si="0"/>
        <v>81.9</v>
      </c>
    </row>
    <row r="45" s="19" customFormat="1" ht="15.95" customHeight="1" spans="1:6">
      <c r="A45" s="24">
        <v>47</v>
      </c>
      <c r="B45" s="15" t="s">
        <v>49</v>
      </c>
      <c r="C45" s="24">
        <v>86</v>
      </c>
      <c r="D45" s="24">
        <v>80</v>
      </c>
      <c r="E45" s="24">
        <v>42</v>
      </c>
      <c r="F45" s="24">
        <f t="shared" si="0"/>
        <v>71</v>
      </c>
    </row>
    <row r="46" s="19" customFormat="1" ht="15.95" customHeight="1" spans="1:6">
      <c r="A46" s="24">
        <v>48</v>
      </c>
      <c r="B46" s="15" t="s">
        <v>60</v>
      </c>
      <c r="C46" s="24">
        <v>90</v>
      </c>
      <c r="D46" s="24">
        <v>80</v>
      </c>
      <c r="E46" s="24"/>
      <c r="F46" s="24">
        <f t="shared" si="0"/>
        <v>60</v>
      </c>
    </row>
    <row r="47" s="19" customFormat="1" ht="15.95" customHeight="1" spans="1:6">
      <c r="A47" s="24">
        <v>49</v>
      </c>
      <c r="B47" s="15" t="s">
        <v>50</v>
      </c>
      <c r="C47" s="24">
        <v>86</v>
      </c>
      <c r="D47" s="24">
        <v>78</v>
      </c>
      <c r="E47" s="24">
        <v>60</v>
      </c>
      <c r="F47" s="24">
        <f t="shared" si="0"/>
        <v>75.8</v>
      </c>
    </row>
    <row r="48" s="19" customFormat="1" ht="15.95" customHeight="1" spans="1:6">
      <c r="A48" s="24">
        <v>50</v>
      </c>
      <c r="B48" s="25" t="s">
        <v>52</v>
      </c>
      <c r="C48" s="24">
        <v>65</v>
      </c>
      <c r="D48" s="24">
        <v>68</v>
      </c>
      <c r="E48" s="24">
        <v>60</v>
      </c>
      <c r="F48" s="24">
        <f t="shared" si="0"/>
        <v>64.4</v>
      </c>
    </row>
    <row r="49" s="19" customFormat="1" ht="15.95" customHeight="1" spans="1:6">
      <c r="A49" s="24">
        <v>51</v>
      </c>
      <c r="B49" s="25" t="s">
        <v>51</v>
      </c>
      <c r="C49" s="24">
        <v>90</v>
      </c>
      <c r="D49" s="24">
        <v>87</v>
      </c>
      <c r="E49" s="24">
        <v>56</v>
      </c>
      <c r="F49" s="24">
        <f t="shared" si="0"/>
        <v>78.9</v>
      </c>
    </row>
    <row r="50" s="19" customFormat="1" ht="15.95" customHeight="1" spans="1:6">
      <c r="A50" s="24"/>
      <c r="B50" s="25"/>
      <c r="C50" s="24"/>
      <c r="D50" s="24"/>
      <c r="E50" s="24"/>
      <c r="F50" s="24"/>
    </row>
    <row r="51" s="19" customFormat="1" ht="15.95" customHeight="1" spans="1:6">
      <c r="A51" s="24"/>
      <c r="B51" s="25"/>
      <c r="C51" s="24"/>
      <c r="D51" s="24"/>
      <c r="E51" s="24"/>
      <c r="F51" s="24"/>
    </row>
    <row r="52" s="19" customFormat="1" ht="15.95" customHeight="1" spans="1:6">
      <c r="A52" s="24"/>
      <c r="B52" s="25"/>
      <c r="C52" s="24"/>
      <c r="D52" s="24"/>
      <c r="E52" s="24"/>
      <c r="F52" s="24"/>
    </row>
    <row r="53" s="19" customFormat="1" ht="15.95" customHeight="1" spans="1:6">
      <c r="A53" s="24"/>
      <c r="B53" s="26"/>
      <c r="C53" s="24"/>
      <c r="D53" s="24"/>
      <c r="E53" s="24"/>
      <c r="F53" s="24"/>
    </row>
    <row r="54" s="19" customFormat="1" ht="15.95" customHeight="1" spans="1:6">
      <c r="A54" s="24"/>
      <c r="B54" s="26"/>
      <c r="C54" s="24"/>
      <c r="D54" s="24"/>
      <c r="E54" s="24"/>
      <c r="F54" s="24"/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workbookViewId="0">
      <selection activeCell="I20" sqref="I20"/>
    </sheetView>
  </sheetViews>
  <sheetFormatPr defaultColWidth="9.875" defaultRowHeight="13.5" outlineLevelCol="5"/>
  <cols>
    <col min="1" max="1" width="5.875" style="1" customWidth="1"/>
    <col min="2" max="2" width="10.375" style="1" customWidth="1"/>
    <col min="3" max="3" width="14.25" style="2" customWidth="1"/>
    <col min="4" max="4" width="14.875" style="3" customWidth="1"/>
    <col min="5" max="5" width="15.75" style="3" customWidth="1"/>
    <col min="6" max="6" width="11.625" style="1" customWidth="1"/>
    <col min="7" max="16384" width="9.875" style="1"/>
  </cols>
  <sheetData>
    <row r="1" s="1" customFormat="1" ht="25.5" spans="1:6">
      <c r="A1" s="4" t="s">
        <v>53</v>
      </c>
      <c r="B1" s="4"/>
      <c r="C1" s="5"/>
      <c r="D1" s="4"/>
      <c r="E1" s="4"/>
      <c r="F1" s="4"/>
    </row>
    <row r="2" s="1" customFormat="1" ht="25.5" customHeight="1" spans="1:6">
      <c r="A2" s="6" t="s">
        <v>56</v>
      </c>
      <c r="B2" s="6"/>
      <c r="C2" s="7"/>
      <c r="D2" s="14" t="s">
        <v>61</v>
      </c>
      <c r="E2" s="6"/>
      <c r="F2" s="6"/>
    </row>
    <row r="3" s="1" customFormat="1" ht="15.95" customHeight="1" spans="1:6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="1" customFormat="1" ht="15.95" customHeight="1" spans="1:6">
      <c r="A4" s="9">
        <v>1</v>
      </c>
      <c r="B4" s="15" t="s">
        <v>7</v>
      </c>
      <c r="C4" s="9">
        <v>82</v>
      </c>
      <c r="D4" s="9">
        <v>78</v>
      </c>
      <c r="E4" s="9">
        <v>100</v>
      </c>
      <c r="F4" s="11">
        <f t="shared" ref="F4:F48" si="0">C4*0.4+D4*0.3+E4*0.3</f>
        <v>86.2</v>
      </c>
    </row>
    <row r="5" s="1" customFormat="1" ht="15.95" customHeight="1" spans="1:6">
      <c r="A5" s="9">
        <v>2</v>
      </c>
      <c r="B5" s="15" t="s">
        <v>8</v>
      </c>
      <c r="C5" s="9">
        <v>76</v>
      </c>
      <c r="D5" s="9">
        <v>73</v>
      </c>
      <c r="E5" s="9">
        <v>91</v>
      </c>
      <c r="F5" s="11">
        <f t="shared" si="0"/>
        <v>79.6</v>
      </c>
    </row>
    <row r="6" s="1" customFormat="1" ht="15.95" customHeight="1" spans="1:6">
      <c r="A6" s="9">
        <v>3</v>
      </c>
      <c r="B6" s="15" t="s">
        <v>9</v>
      </c>
      <c r="C6" s="9">
        <v>83</v>
      </c>
      <c r="D6" s="9">
        <v>87</v>
      </c>
      <c r="E6" s="9">
        <v>100</v>
      </c>
      <c r="F6" s="11">
        <f t="shared" si="0"/>
        <v>89.3</v>
      </c>
    </row>
    <row r="7" s="1" customFormat="1" ht="15.95" customHeight="1" spans="1:6">
      <c r="A7" s="9">
        <v>4</v>
      </c>
      <c r="B7" s="15" t="s">
        <v>10</v>
      </c>
      <c r="C7" s="9">
        <v>70</v>
      </c>
      <c r="D7" s="9">
        <v>63</v>
      </c>
      <c r="E7" s="9">
        <v>89</v>
      </c>
      <c r="F7" s="11">
        <f t="shared" si="0"/>
        <v>73.6</v>
      </c>
    </row>
    <row r="8" s="1" customFormat="1" ht="15.95" customHeight="1" spans="1:6">
      <c r="A8" s="9">
        <v>5</v>
      </c>
      <c r="B8" s="15" t="s">
        <v>11</v>
      </c>
      <c r="C8" s="9">
        <v>78</v>
      </c>
      <c r="D8" s="9">
        <v>78</v>
      </c>
      <c r="E8" s="17">
        <v>39</v>
      </c>
      <c r="F8" s="11">
        <f t="shared" si="0"/>
        <v>66.3</v>
      </c>
    </row>
    <row r="9" s="1" customFormat="1" ht="15.95" customHeight="1" spans="1:6">
      <c r="A9" s="9">
        <v>6</v>
      </c>
      <c r="B9" s="15" t="s">
        <v>12</v>
      </c>
      <c r="C9" s="9">
        <v>79</v>
      </c>
      <c r="D9" s="9">
        <v>76</v>
      </c>
      <c r="E9" s="9">
        <v>90</v>
      </c>
      <c r="F9" s="11">
        <f t="shared" si="0"/>
        <v>81.4</v>
      </c>
    </row>
    <row r="10" s="1" customFormat="1" ht="15.95" customHeight="1" spans="1:6">
      <c r="A10" s="9">
        <v>7</v>
      </c>
      <c r="B10" s="15" t="s">
        <v>13</v>
      </c>
      <c r="C10" s="9">
        <v>87</v>
      </c>
      <c r="D10" s="9">
        <v>80</v>
      </c>
      <c r="E10" s="9">
        <v>90</v>
      </c>
      <c r="F10" s="11">
        <f t="shared" si="0"/>
        <v>85.8</v>
      </c>
    </row>
    <row r="11" s="1" customFormat="1" ht="15.95" customHeight="1" spans="1:6">
      <c r="A11" s="9">
        <v>8</v>
      </c>
      <c r="B11" s="15" t="s">
        <v>14</v>
      </c>
      <c r="C11" s="9">
        <v>73</v>
      </c>
      <c r="D11" s="9">
        <v>81</v>
      </c>
      <c r="E11" s="9">
        <v>93</v>
      </c>
      <c r="F11" s="11">
        <f t="shared" si="0"/>
        <v>81.4</v>
      </c>
    </row>
    <row r="12" s="1" customFormat="1" ht="15.95" customHeight="1" spans="1:6">
      <c r="A12" s="9">
        <v>9</v>
      </c>
      <c r="B12" s="15" t="s">
        <v>15</v>
      </c>
      <c r="C12" s="9">
        <v>83</v>
      </c>
      <c r="D12" s="9">
        <v>78</v>
      </c>
      <c r="E12" s="9">
        <v>87</v>
      </c>
      <c r="F12" s="11">
        <f t="shared" si="0"/>
        <v>82.7</v>
      </c>
    </row>
    <row r="13" s="1" customFormat="1" ht="15.95" customHeight="1" spans="1:6">
      <c r="A13" s="9">
        <v>10</v>
      </c>
      <c r="B13" s="15" t="s">
        <v>16</v>
      </c>
      <c r="C13" s="9">
        <v>68</v>
      </c>
      <c r="D13" s="9">
        <v>64</v>
      </c>
      <c r="E13" s="9">
        <v>63</v>
      </c>
      <c r="F13" s="11">
        <f t="shared" si="0"/>
        <v>65.3</v>
      </c>
    </row>
    <row r="14" s="1" customFormat="1" ht="15.95" customHeight="1" spans="1:6">
      <c r="A14" s="9">
        <v>11</v>
      </c>
      <c r="B14" s="15" t="s">
        <v>17</v>
      </c>
      <c r="C14" s="9">
        <v>78</v>
      </c>
      <c r="D14" s="9">
        <v>68</v>
      </c>
      <c r="E14" s="9">
        <v>91</v>
      </c>
      <c r="F14" s="11">
        <f t="shared" si="0"/>
        <v>78.9</v>
      </c>
    </row>
    <row r="15" s="1" customFormat="1" ht="15.95" customHeight="1" spans="1:6">
      <c r="A15" s="9">
        <v>12</v>
      </c>
      <c r="B15" s="15" t="s">
        <v>18</v>
      </c>
      <c r="C15" s="9">
        <v>76</v>
      </c>
      <c r="D15" s="9">
        <v>75</v>
      </c>
      <c r="E15" s="9">
        <v>93</v>
      </c>
      <c r="F15" s="11">
        <f t="shared" si="0"/>
        <v>80.8</v>
      </c>
    </row>
    <row r="16" s="1" customFormat="1" ht="15.95" customHeight="1" spans="1:6">
      <c r="A16" s="9">
        <v>13</v>
      </c>
      <c r="B16" s="15" t="s">
        <v>19</v>
      </c>
      <c r="C16" s="9">
        <v>75</v>
      </c>
      <c r="D16" s="9">
        <v>78</v>
      </c>
      <c r="E16" s="9">
        <v>96</v>
      </c>
      <c r="F16" s="11">
        <f t="shared" si="0"/>
        <v>82.2</v>
      </c>
    </row>
    <row r="17" s="1" customFormat="1" ht="15.95" customHeight="1" spans="1:6">
      <c r="A17" s="9">
        <v>14</v>
      </c>
      <c r="B17" s="15" t="s">
        <v>20</v>
      </c>
      <c r="C17" s="9">
        <v>68</v>
      </c>
      <c r="D17" s="9">
        <v>70</v>
      </c>
      <c r="E17" s="9">
        <v>96</v>
      </c>
      <c r="F17" s="11">
        <f t="shared" si="0"/>
        <v>77</v>
      </c>
    </row>
    <row r="18" s="1" customFormat="1" ht="15.95" customHeight="1" spans="1:6">
      <c r="A18" s="9">
        <v>15</v>
      </c>
      <c r="B18" s="18" t="s">
        <v>21</v>
      </c>
      <c r="C18" s="9">
        <v>78</v>
      </c>
      <c r="D18" s="9">
        <v>67</v>
      </c>
      <c r="E18" s="17">
        <v>54</v>
      </c>
      <c r="F18" s="11">
        <f t="shared" si="0"/>
        <v>67.5</v>
      </c>
    </row>
    <row r="19" s="1" customFormat="1" ht="15.95" customHeight="1" spans="1:6">
      <c r="A19" s="9">
        <v>16</v>
      </c>
      <c r="B19" s="15" t="s">
        <v>22</v>
      </c>
      <c r="C19" s="9">
        <v>67</v>
      </c>
      <c r="D19" s="9">
        <v>79</v>
      </c>
      <c r="E19" s="17">
        <v>32</v>
      </c>
      <c r="F19" s="11">
        <f t="shared" si="0"/>
        <v>60.1</v>
      </c>
    </row>
    <row r="20" s="1" customFormat="1" ht="15.95" customHeight="1" spans="1:6">
      <c r="A20" s="9">
        <v>17</v>
      </c>
      <c r="B20" s="15" t="s">
        <v>23</v>
      </c>
      <c r="C20" s="9">
        <v>70</v>
      </c>
      <c r="D20" s="9">
        <v>72</v>
      </c>
      <c r="E20" s="9">
        <v>95</v>
      </c>
      <c r="F20" s="11">
        <f t="shared" si="0"/>
        <v>78.1</v>
      </c>
    </row>
    <row r="21" s="1" customFormat="1" ht="15.95" customHeight="1" spans="1:6">
      <c r="A21" s="9">
        <v>18</v>
      </c>
      <c r="B21" s="15" t="s">
        <v>24</v>
      </c>
      <c r="C21" s="9">
        <v>69</v>
      </c>
      <c r="D21" s="9">
        <v>73</v>
      </c>
      <c r="E21" s="9">
        <v>75</v>
      </c>
      <c r="F21" s="11">
        <f t="shared" si="0"/>
        <v>72</v>
      </c>
    </row>
    <row r="22" s="1" customFormat="1" ht="15.95" customHeight="1" spans="1:6">
      <c r="A22" s="9">
        <v>19</v>
      </c>
      <c r="B22" s="15" t="s">
        <v>26</v>
      </c>
      <c r="C22" s="9">
        <v>87</v>
      </c>
      <c r="D22" s="9">
        <v>78</v>
      </c>
      <c r="E22" s="9">
        <v>98</v>
      </c>
      <c r="F22" s="11">
        <f t="shared" si="0"/>
        <v>87.6</v>
      </c>
    </row>
    <row r="23" s="1" customFormat="1" ht="15.95" customHeight="1" spans="1:6">
      <c r="A23" s="9">
        <v>20</v>
      </c>
      <c r="B23" s="15" t="s">
        <v>27</v>
      </c>
      <c r="C23" s="9">
        <v>72</v>
      </c>
      <c r="D23" s="9">
        <v>82</v>
      </c>
      <c r="E23" s="9">
        <v>93</v>
      </c>
      <c r="F23" s="11">
        <f t="shared" si="0"/>
        <v>81.3</v>
      </c>
    </row>
    <row r="24" s="1" customFormat="1" ht="15.95" customHeight="1" spans="1:6">
      <c r="A24" s="9">
        <v>21</v>
      </c>
      <c r="B24" s="15" t="s">
        <v>28</v>
      </c>
      <c r="C24" s="9">
        <v>78</v>
      </c>
      <c r="D24" s="9">
        <v>89</v>
      </c>
      <c r="E24" s="9">
        <v>86</v>
      </c>
      <c r="F24" s="11">
        <f t="shared" si="0"/>
        <v>83.7</v>
      </c>
    </row>
    <row r="25" s="1" customFormat="1" ht="15.95" customHeight="1" spans="1:6">
      <c r="A25" s="9">
        <v>22</v>
      </c>
      <c r="B25" s="15" t="s">
        <v>29</v>
      </c>
      <c r="C25" s="9">
        <v>92</v>
      </c>
      <c r="D25" s="9">
        <v>96</v>
      </c>
      <c r="E25" s="9">
        <v>88</v>
      </c>
      <c r="F25" s="11">
        <f t="shared" si="0"/>
        <v>92</v>
      </c>
    </row>
    <row r="26" s="1" customFormat="1" ht="15.95" customHeight="1" spans="1:6">
      <c r="A26" s="9">
        <v>23</v>
      </c>
      <c r="B26" s="15" t="s">
        <v>30</v>
      </c>
      <c r="C26" s="9">
        <v>73</v>
      </c>
      <c r="D26" s="9">
        <v>78</v>
      </c>
      <c r="E26" s="9">
        <v>90</v>
      </c>
      <c r="F26" s="11">
        <f t="shared" si="0"/>
        <v>79.6</v>
      </c>
    </row>
    <row r="27" s="1" customFormat="1" ht="15.95" customHeight="1" spans="1:6">
      <c r="A27" s="9">
        <v>24</v>
      </c>
      <c r="B27" s="15" t="s">
        <v>31</v>
      </c>
      <c r="C27" s="9">
        <v>65</v>
      </c>
      <c r="D27" s="9">
        <v>63</v>
      </c>
      <c r="E27" s="9">
        <v>87</v>
      </c>
      <c r="F27" s="11">
        <f t="shared" si="0"/>
        <v>71</v>
      </c>
    </row>
    <row r="28" s="1" customFormat="1" ht="15.95" customHeight="1" spans="1:6">
      <c r="A28" s="9">
        <v>25</v>
      </c>
      <c r="B28" s="15" t="s">
        <v>32</v>
      </c>
      <c r="C28" s="9">
        <v>83</v>
      </c>
      <c r="D28" s="9">
        <v>86</v>
      </c>
      <c r="E28" s="9">
        <v>95</v>
      </c>
      <c r="F28" s="11">
        <f t="shared" si="0"/>
        <v>87.5</v>
      </c>
    </row>
    <row r="29" s="1" customFormat="1" ht="15.95" customHeight="1" spans="1:6">
      <c r="A29" s="9">
        <v>26</v>
      </c>
      <c r="B29" s="15" t="s">
        <v>33</v>
      </c>
      <c r="C29" s="9">
        <v>76</v>
      </c>
      <c r="D29" s="9">
        <v>74</v>
      </c>
      <c r="E29" s="9">
        <v>89</v>
      </c>
      <c r="F29" s="11">
        <f t="shared" si="0"/>
        <v>79.3</v>
      </c>
    </row>
    <row r="30" s="1" customFormat="1" ht="15.95" customHeight="1" spans="1:6">
      <c r="A30" s="9">
        <v>27</v>
      </c>
      <c r="B30" s="15" t="s">
        <v>34</v>
      </c>
      <c r="C30" s="9">
        <v>71</v>
      </c>
      <c r="D30" s="9">
        <v>64</v>
      </c>
      <c r="E30" s="17">
        <v>46</v>
      </c>
      <c r="F30" s="11">
        <f t="shared" si="0"/>
        <v>61.4</v>
      </c>
    </row>
    <row r="31" s="1" customFormat="1" ht="15.95" customHeight="1" spans="1:6">
      <c r="A31" s="9">
        <v>28</v>
      </c>
      <c r="B31" s="15" t="s">
        <v>35</v>
      </c>
      <c r="C31" s="9">
        <v>75</v>
      </c>
      <c r="D31" s="9">
        <v>73</v>
      </c>
      <c r="E31" s="9">
        <v>84</v>
      </c>
      <c r="F31" s="11">
        <f t="shared" si="0"/>
        <v>77.1</v>
      </c>
    </row>
    <row r="32" s="1" customFormat="1" ht="15.95" customHeight="1" spans="1:6">
      <c r="A32" s="9">
        <v>29</v>
      </c>
      <c r="B32" s="15" t="s">
        <v>36</v>
      </c>
      <c r="C32" s="9">
        <v>86</v>
      </c>
      <c r="D32" s="9">
        <v>75</v>
      </c>
      <c r="E32" s="9">
        <v>95</v>
      </c>
      <c r="F32" s="11">
        <f t="shared" si="0"/>
        <v>85.4</v>
      </c>
    </row>
    <row r="33" s="1" customFormat="1" ht="15.95" customHeight="1" spans="1:6">
      <c r="A33" s="9">
        <v>30</v>
      </c>
      <c r="B33" s="15" t="s">
        <v>37</v>
      </c>
      <c r="C33" s="9">
        <v>82</v>
      </c>
      <c r="D33" s="9">
        <v>79</v>
      </c>
      <c r="E33" s="9">
        <v>95</v>
      </c>
      <c r="F33" s="11">
        <f t="shared" si="0"/>
        <v>85</v>
      </c>
    </row>
    <row r="34" s="1" customFormat="1" ht="15.95" customHeight="1" spans="1:6">
      <c r="A34" s="9">
        <v>31</v>
      </c>
      <c r="B34" s="15" t="s">
        <v>38</v>
      </c>
      <c r="C34" s="9">
        <v>72</v>
      </c>
      <c r="D34" s="9">
        <v>72</v>
      </c>
      <c r="E34" s="9">
        <v>89</v>
      </c>
      <c r="F34" s="11">
        <f t="shared" si="0"/>
        <v>77.1</v>
      </c>
    </row>
    <row r="35" s="1" customFormat="1" ht="15.95" customHeight="1" spans="1:6">
      <c r="A35" s="9">
        <v>32</v>
      </c>
      <c r="B35" s="15" t="s">
        <v>39</v>
      </c>
      <c r="C35" s="9">
        <v>65</v>
      </c>
      <c r="D35" s="9">
        <v>63</v>
      </c>
      <c r="E35" s="9">
        <v>75</v>
      </c>
      <c r="F35" s="11">
        <f t="shared" si="0"/>
        <v>67.4</v>
      </c>
    </row>
    <row r="36" s="1" customFormat="1" ht="15.95" customHeight="1" spans="1:6">
      <c r="A36" s="9">
        <v>33</v>
      </c>
      <c r="B36" s="15" t="s">
        <v>40</v>
      </c>
      <c r="C36" s="9">
        <v>73</v>
      </c>
      <c r="D36" s="9">
        <v>68</v>
      </c>
      <c r="E36" s="9">
        <v>93</v>
      </c>
      <c r="F36" s="11">
        <f t="shared" si="0"/>
        <v>77.5</v>
      </c>
    </row>
    <row r="37" s="1" customFormat="1" ht="15.95" customHeight="1" spans="1:6">
      <c r="A37" s="9">
        <v>34</v>
      </c>
      <c r="B37" s="15" t="s">
        <v>41</v>
      </c>
      <c r="C37" s="9">
        <v>80</v>
      </c>
      <c r="D37" s="9">
        <v>75</v>
      </c>
      <c r="E37" s="9">
        <v>91</v>
      </c>
      <c r="F37" s="11">
        <f t="shared" si="0"/>
        <v>81.8</v>
      </c>
    </row>
    <row r="38" s="1" customFormat="1" ht="15.95" customHeight="1" spans="1:6">
      <c r="A38" s="9">
        <v>35</v>
      </c>
      <c r="B38" s="15" t="s">
        <v>42</v>
      </c>
      <c r="C38" s="9">
        <v>76</v>
      </c>
      <c r="D38" s="9">
        <v>71</v>
      </c>
      <c r="E38" s="9">
        <v>87</v>
      </c>
      <c r="F38" s="11">
        <f t="shared" si="0"/>
        <v>77.8</v>
      </c>
    </row>
    <row r="39" s="1" customFormat="1" ht="15.95" customHeight="1" spans="1:6">
      <c r="A39" s="9">
        <v>36</v>
      </c>
      <c r="B39" s="15" t="s">
        <v>43</v>
      </c>
      <c r="C39" s="9">
        <v>69</v>
      </c>
      <c r="D39" s="9">
        <v>75</v>
      </c>
      <c r="E39" s="9">
        <v>81</v>
      </c>
      <c r="F39" s="11">
        <f t="shared" si="0"/>
        <v>74.4</v>
      </c>
    </row>
    <row r="40" s="1" customFormat="1" ht="15.95" customHeight="1" spans="1:6">
      <c r="A40" s="9">
        <v>37</v>
      </c>
      <c r="B40" s="15" t="s">
        <v>44</v>
      </c>
      <c r="C40" s="9">
        <v>72</v>
      </c>
      <c r="D40" s="9">
        <v>75</v>
      </c>
      <c r="E40" s="17">
        <v>30</v>
      </c>
      <c r="F40" s="11">
        <f t="shared" si="0"/>
        <v>60.3</v>
      </c>
    </row>
    <row r="41" s="1" customFormat="1" ht="15.95" customHeight="1" spans="1:6">
      <c r="A41" s="9">
        <v>38</v>
      </c>
      <c r="B41" s="15" t="s">
        <v>45</v>
      </c>
      <c r="C41" s="9">
        <v>82</v>
      </c>
      <c r="D41" s="9">
        <v>83</v>
      </c>
      <c r="E41" s="9">
        <v>98</v>
      </c>
      <c r="F41" s="11">
        <f t="shared" si="0"/>
        <v>87.1</v>
      </c>
    </row>
    <row r="42" s="1" customFormat="1" ht="15.95" customHeight="1" spans="1:6">
      <c r="A42" s="9">
        <v>39</v>
      </c>
      <c r="B42" s="15" t="s">
        <v>46</v>
      </c>
      <c r="C42" s="9">
        <v>75</v>
      </c>
      <c r="D42" s="9">
        <v>71</v>
      </c>
      <c r="E42" s="9">
        <v>90</v>
      </c>
      <c r="F42" s="11">
        <f t="shared" si="0"/>
        <v>78.3</v>
      </c>
    </row>
    <row r="43" s="1" customFormat="1" ht="15.95" customHeight="1" spans="1:6">
      <c r="A43" s="9">
        <v>40</v>
      </c>
      <c r="B43" s="15" t="s">
        <v>47</v>
      </c>
      <c r="C43" s="9">
        <v>83</v>
      </c>
      <c r="D43" s="9">
        <v>79</v>
      </c>
      <c r="E43" s="9">
        <v>83</v>
      </c>
      <c r="F43" s="11">
        <f t="shared" si="0"/>
        <v>81.8</v>
      </c>
    </row>
    <row r="44" s="1" customFormat="1" ht="15.95" customHeight="1" spans="1:6">
      <c r="A44" s="9">
        <v>41</v>
      </c>
      <c r="B44" s="15" t="s">
        <v>48</v>
      </c>
      <c r="C44" s="9">
        <v>69</v>
      </c>
      <c r="D44" s="9">
        <v>68</v>
      </c>
      <c r="E44" s="9">
        <v>85</v>
      </c>
      <c r="F44" s="11">
        <f t="shared" si="0"/>
        <v>73.5</v>
      </c>
    </row>
    <row r="45" s="1" customFormat="1" ht="15.95" customHeight="1" spans="1:6">
      <c r="A45" s="9">
        <v>42</v>
      </c>
      <c r="B45" s="15" t="s">
        <v>49</v>
      </c>
      <c r="C45" s="9">
        <v>86</v>
      </c>
      <c r="D45" s="9">
        <v>84</v>
      </c>
      <c r="E45" s="9">
        <v>78</v>
      </c>
      <c r="F45" s="11">
        <f t="shared" si="0"/>
        <v>83</v>
      </c>
    </row>
    <row r="46" s="1" customFormat="1" ht="15.95" customHeight="1" spans="1:6">
      <c r="A46" s="9">
        <v>43</v>
      </c>
      <c r="B46" s="15" t="s">
        <v>50</v>
      </c>
      <c r="C46" s="9">
        <v>76</v>
      </c>
      <c r="D46" s="9">
        <v>72</v>
      </c>
      <c r="E46" s="9">
        <v>91</v>
      </c>
      <c r="F46" s="11">
        <f t="shared" si="0"/>
        <v>79.3</v>
      </c>
    </row>
    <row r="47" s="1" customFormat="1" ht="15.95" customHeight="1" spans="1:6">
      <c r="A47" s="9">
        <v>44</v>
      </c>
      <c r="B47" s="15" t="s">
        <v>51</v>
      </c>
      <c r="C47" s="9">
        <v>65</v>
      </c>
      <c r="D47" s="9">
        <v>69</v>
      </c>
      <c r="E47" s="9">
        <v>67</v>
      </c>
      <c r="F47" s="11">
        <f t="shared" si="0"/>
        <v>66.8</v>
      </c>
    </row>
    <row r="48" s="1" customFormat="1" ht="15.95" customHeight="1" spans="1:6">
      <c r="A48" s="9">
        <v>45</v>
      </c>
      <c r="B48" s="15" t="s">
        <v>52</v>
      </c>
      <c r="C48" s="9">
        <v>73</v>
      </c>
      <c r="D48" s="9">
        <v>71</v>
      </c>
      <c r="E48" s="9">
        <v>95</v>
      </c>
      <c r="F48" s="9">
        <f t="shared" si="0"/>
        <v>79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abSelected="1" workbookViewId="0">
      <selection activeCell="H15" sqref="H15"/>
    </sheetView>
  </sheetViews>
  <sheetFormatPr defaultColWidth="9.875" defaultRowHeight="13.5" outlineLevelCol="5"/>
  <cols>
    <col min="1" max="1" width="5.875" style="1" customWidth="1"/>
    <col min="2" max="2" width="10.375" style="1" customWidth="1"/>
    <col min="3" max="3" width="14.25" style="2" customWidth="1"/>
    <col min="4" max="4" width="14.875" style="3" customWidth="1"/>
    <col min="5" max="5" width="15.75" style="3" customWidth="1"/>
    <col min="6" max="6" width="11.625" style="1" customWidth="1"/>
    <col min="7" max="16384" width="9.875" style="1"/>
  </cols>
  <sheetData>
    <row r="1" s="1" customFormat="1" ht="25.5" spans="1:6">
      <c r="A1" s="4" t="s">
        <v>53</v>
      </c>
      <c r="B1" s="4"/>
      <c r="C1" s="5"/>
      <c r="D1" s="4"/>
      <c r="E1" s="4"/>
      <c r="F1" s="4"/>
    </row>
    <row r="2" s="1" customFormat="1" ht="25.5" customHeight="1" spans="1:6">
      <c r="A2" s="6" t="s">
        <v>56</v>
      </c>
      <c r="B2" s="6"/>
      <c r="C2" s="7"/>
      <c r="D2" s="14" t="s">
        <v>62</v>
      </c>
      <c r="E2" s="6"/>
      <c r="F2" s="6"/>
    </row>
    <row r="3" s="1" customFormat="1" ht="15.95" customHeight="1" spans="1:6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="1" customFormat="1" ht="15.95" customHeight="1" spans="1:6">
      <c r="A4" s="9">
        <v>1</v>
      </c>
      <c r="B4" s="10" t="s">
        <v>7</v>
      </c>
      <c r="C4" s="9">
        <v>84</v>
      </c>
      <c r="D4" s="9">
        <v>65</v>
      </c>
      <c r="E4" s="9">
        <v>70</v>
      </c>
      <c r="F4" s="11">
        <f t="shared" ref="F4:F34" si="0">AVERAGE(C4:E4)</f>
        <v>73</v>
      </c>
    </row>
    <row r="5" s="1" customFormat="1" ht="15.95" customHeight="1" spans="1:6">
      <c r="A5" s="9">
        <v>2</v>
      </c>
      <c r="B5" s="12" t="s">
        <v>8</v>
      </c>
      <c r="C5" s="9">
        <v>84</v>
      </c>
      <c r="D5" s="9">
        <v>73</v>
      </c>
      <c r="E5" s="9">
        <v>63</v>
      </c>
      <c r="F5" s="11">
        <f t="shared" si="0"/>
        <v>73.3333333333333</v>
      </c>
    </row>
    <row r="6" s="1" customFormat="1" ht="15.95" customHeight="1" spans="1:6">
      <c r="A6" s="9">
        <v>3</v>
      </c>
      <c r="B6" s="10" t="s">
        <v>9</v>
      </c>
      <c r="C6" s="9">
        <v>80</v>
      </c>
      <c r="D6" s="9">
        <v>68</v>
      </c>
      <c r="E6" s="9">
        <v>71</v>
      </c>
      <c r="F6" s="11">
        <f t="shared" si="0"/>
        <v>73</v>
      </c>
    </row>
    <row r="7" s="1" customFormat="1" ht="15.95" customHeight="1" spans="1:6">
      <c r="A7" s="9">
        <v>4</v>
      </c>
      <c r="B7" s="10" t="s">
        <v>10</v>
      </c>
      <c r="C7" s="9">
        <v>81</v>
      </c>
      <c r="D7" s="9">
        <v>72</v>
      </c>
      <c r="E7" s="9">
        <v>95</v>
      </c>
      <c r="F7" s="11">
        <f t="shared" si="0"/>
        <v>82.6666666666667</v>
      </c>
    </row>
    <row r="8" s="1" customFormat="1" ht="15.95" customHeight="1" spans="1:6">
      <c r="A8" s="9">
        <v>5</v>
      </c>
      <c r="B8" s="12" t="s">
        <v>11</v>
      </c>
      <c r="C8" s="9">
        <v>80</v>
      </c>
      <c r="D8" s="9">
        <v>71</v>
      </c>
      <c r="E8" s="9">
        <v>45</v>
      </c>
      <c r="F8" s="11">
        <f t="shared" si="0"/>
        <v>65.3333333333333</v>
      </c>
    </row>
    <row r="9" s="1" customFormat="1" ht="15.95" customHeight="1" spans="1:6">
      <c r="A9" s="9">
        <v>6</v>
      </c>
      <c r="B9" s="12" t="s">
        <v>12</v>
      </c>
      <c r="C9" s="9">
        <v>80</v>
      </c>
      <c r="D9" s="9">
        <v>78</v>
      </c>
      <c r="E9" s="9">
        <v>55</v>
      </c>
      <c r="F9" s="11">
        <f t="shared" si="0"/>
        <v>71</v>
      </c>
    </row>
    <row r="10" s="1" customFormat="1" ht="15.95" customHeight="1" spans="1:6">
      <c r="A10" s="9">
        <v>7</v>
      </c>
      <c r="B10" s="12" t="s">
        <v>13</v>
      </c>
      <c r="C10" s="9">
        <v>80</v>
      </c>
      <c r="D10" s="9">
        <v>77</v>
      </c>
      <c r="E10" s="9">
        <v>90</v>
      </c>
      <c r="F10" s="11">
        <f t="shared" si="0"/>
        <v>82.3333333333333</v>
      </c>
    </row>
    <row r="11" s="1" customFormat="1" ht="15.95" customHeight="1" spans="1:6">
      <c r="A11" s="9">
        <v>8</v>
      </c>
      <c r="B11" s="10" t="s">
        <v>14</v>
      </c>
      <c r="C11" s="9">
        <v>80</v>
      </c>
      <c r="D11" s="9">
        <v>72</v>
      </c>
      <c r="E11" s="9">
        <v>70</v>
      </c>
      <c r="F11" s="11">
        <f t="shared" si="0"/>
        <v>74</v>
      </c>
    </row>
    <row r="12" s="1" customFormat="1" ht="15.95" customHeight="1" spans="1:6">
      <c r="A12" s="9">
        <v>9</v>
      </c>
      <c r="B12" s="12" t="s">
        <v>15</v>
      </c>
      <c r="C12" s="9">
        <v>80</v>
      </c>
      <c r="D12" s="9">
        <v>71</v>
      </c>
      <c r="E12" s="9">
        <v>88</v>
      </c>
      <c r="F12" s="11">
        <f t="shared" si="0"/>
        <v>79.6666666666667</v>
      </c>
    </row>
    <row r="13" s="1" customFormat="1" ht="15.95" customHeight="1" spans="1:6">
      <c r="A13" s="9">
        <v>10</v>
      </c>
      <c r="B13" s="10" t="s">
        <v>16</v>
      </c>
      <c r="C13" s="9">
        <v>81</v>
      </c>
      <c r="D13" s="9">
        <v>73</v>
      </c>
      <c r="E13" s="9">
        <v>63</v>
      </c>
      <c r="F13" s="11">
        <f t="shared" si="0"/>
        <v>72.3333333333333</v>
      </c>
    </row>
    <row r="14" s="1" customFormat="1" ht="15.95" customHeight="1" spans="1:6">
      <c r="A14" s="9">
        <v>11</v>
      </c>
      <c r="B14" s="10" t="s">
        <v>17</v>
      </c>
      <c r="C14" s="9">
        <v>85</v>
      </c>
      <c r="D14" s="9">
        <v>76</v>
      </c>
      <c r="E14" s="9">
        <v>88</v>
      </c>
      <c r="F14" s="11">
        <f t="shared" si="0"/>
        <v>83</v>
      </c>
    </row>
    <row r="15" s="1" customFormat="1" ht="15.95" customHeight="1" spans="1:6">
      <c r="A15" s="9">
        <v>12</v>
      </c>
      <c r="B15" s="12" t="s">
        <v>18</v>
      </c>
      <c r="C15" s="9">
        <v>83</v>
      </c>
      <c r="D15" s="9">
        <v>68</v>
      </c>
      <c r="E15" s="9">
        <v>70</v>
      </c>
      <c r="F15" s="11">
        <f t="shared" si="0"/>
        <v>73.6666666666667</v>
      </c>
    </row>
    <row r="16" s="1" customFormat="1" ht="15.95" customHeight="1" spans="1:6">
      <c r="A16" s="9">
        <v>13</v>
      </c>
      <c r="B16" s="10" t="s">
        <v>19</v>
      </c>
      <c r="C16" s="9">
        <v>80</v>
      </c>
      <c r="D16" s="9">
        <v>75</v>
      </c>
      <c r="E16" s="9">
        <v>70</v>
      </c>
      <c r="F16" s="11">
        <f t="shared" si="0"/>
        <v>75</v>
      </c>
    </row>
    <row r="17" s="1" customFormat="1" ht="15.95" customHeight="1" spans="1:6">
      <c r="A17" s="9">
        <v>14</v>
      </c>
      <c r="B17" s="12" t="s">
        <v>20</v>
      </c>
      <c r="C17" s="9">
        <v>80</v>
      </c>
      <c r="D17" s="9">
        <v>70</v>
      </c>
      <c r="E17" s="9">
        <v>86</v>
      </c>
      <c r="F17" s="11">
        <f t="shared" si="0"/>
        <v>78.6666666666667</v>
      </c>
    </row>
    <row r="18" s="1" customFormat="1" ht="15.95" customHeight="1" spans="1:6">
      <c r="A18" s="9">
        <v>15</v>
      </c>
      <c r="B18" s="10" t="s">
        <v>21</v>
      </c>
      <c r="C18" s="9">
        <v>85</v>
      </c>
      <c r="D18" s="9">
        <v>74</v>
      </c>
      <c r="E18" s="9">
        <v>66</v>
      </c>
      <c r="F18" s="11">
        <f t="shared" si="0"/>
        <v>75</v>
      </c>
    </row>
    <row r="19" s="1" customFormat="1" ht="15.95" customHeight="1" spans="1:6">
      <c r="A19" s="9">
        <v>16</v>
      </c>
      <c r="B19" s="12" t="s">
        <v>22</v>
      </c>
      <c r="C19" s="9">
        <v>80</v>
      </c>
      <c r="D19" s="9">
        <v>68</v>
      </c>
      <c r="E19" s="9">
        <v>62</v>
      </c>
      <c r="F19" s="11">
        <f t="shared" si="0"/>
        <v>70</v>
      </c>
    </row>
    <row r="20" s="1" customFormat="1" ht="15.95" customHeight="1" spans="1:6">
      <c r="A20" s="9">
        <v>17</v>
      </c>
      <c r="B20" s="12" t="s">
        <v>23</v>
      </c>
      <c r="C20" s="9">
        <v>83</v>
      </c>
      <c r="D20" s="9">
        <v>81</v>
      </c>
      <c r="E20" s="9">
        <v>98</v>
      </c>
      <c r="F20" s="11">
        <f t="shared" si="0"/>
        <v>87.3333333333333</v>
      </c>
    </row>
    <row r="21" s="1" customFormat="1" ht="15.95" customHeight="1" spans="1:6">
      <c r="A21" s="9">
        <v>18</v>
      </c>
      <c r="B21" s="12" t="s">
        <v>24</v>
      </c>
      <c r="C21" s="9">
        <v>85</v>
      </c>
      <c r="D21" s="9">
        <v>82</v>
      </c>
      <c r="E21" s="9">
        <v>60</v>
      </c>
      <c r="F21" s="11">
        <f t="shared" si="0"/>
        <v>75.6666666666667</v>
      </c>
    </row>
    <row r="22" s="1" customFormat="1" ht="15.95" customHeight="1" spans="1:6">
      <c r="A22" s="9">
        <v>19</v>
      </c>
      <c r="B22" s="12" t="s">
        <v>26</v>
      </c>
      <c r="C22" s="9">
        <v>80</v>
      </c>
      <c r="D22" s="9">
        <v>77</v>
      </c>
      <c r="E22" s="9">
        <v>67</v>
      </c>
      <c r="F22" s="11">
        <f t="shared" si="0"/>
        <v>74.6666666666667</v>
      </c>
    </row>
    <row r="23" s="1" customFormat="1" ht="15.95" customHeight="1" spans="1:6">
      <c r="A23" s="9">
        <v>20</v>
      </c>
      <c r="B23" s="13" t="s">
        <v>27</v>
      </c>
      <c r="C23" s="9">
        <v>80</v>
      </c>
      <c r="D23" s="9">
        <v>68</v>
      </c>
      <c r="E23" s="9">
        <v>60</v>
      </c>
      <c r="F23" s="11">
        <f t="shared" si="0"/>
        <v>69.3333333333333</v>
      </c>
    </row>
    <row r="24" s="1" customFormat="1" ht="15.95" customHeight="1" spans="1:6">
      <c r="A24" s="9">
        <v>21</v>
      </c>
      <c r="B24" s="12" t="s">
        <v>28</v>
      </c>
      <c r="C24" s="9">
        <v>83</v>
      </c>
      <c r="D24" s="9">
        <v>81</v>
      </c>
      <c r="E24" s="9">
        <v>85</v>
      </c>
      <c r="F24" s="11">
        <f t="shared" si="0"/>
        <v>83</v>
      </c>
    </row>
    <row r="25" s="1" customFormat="1" ht="15.95" customHeight="1" spans="1:6">
      <c r="A25" s="9">
        <v>22</v>
      </c>
      <c r="B25" s="12" t="s">
        <v>29</v>
      </c>
      <c r="C25" s="9">
        <v>85</v>
      </c>
      <c r="D25" s="9">
        <v>95</v>
      </c>
      <c r="E25" s="9">
        <v>90</v>
      </c>
      <c r="F25" s="11">
        <f t="shared" si="0"/>
        <v>90</v>
      </c>
    </row>
    <row r="26" s="1" customFormat="1" ht="15.95" customHeight="1" spans="1:6">
      <c r="A26" s="9">
        <v>23</v>
      </c>
      <c r="B26" s="12" t="s">
        <v>30</v>
      </c>
      <c r="C26" s="9">
        <v>85</v>
      </c>
      <c r="D26" s="9">
        <v>82</v>
      </c>
      <c r="E26" s="9">
        <v>95</v>
      </c>
      <c r="F26" s="11">
        <f t="shared" si="0"/>
        <v>87.3333333333333</v>
      </c>
    </row>
    <row r="27" s="1" customFormat="1" ht="15.95" customHeight="1" spans="1:6">
      <c r="A27" s="9">
        <v>24</v>
      </c>
      <c r="B27" s="12" t="s">
        <v>31</v>
      </c>
      <c r="C27" s="9">
        <v>80</v>
      </c>
      <c r="D27" s="9">
        <v>70</v>
      </c>
      <c r="E27" s="9">
        <v>63</v>
      </c>
      <c r="F27" s="11">
        <f t="shared" si="0"/>
        <v>71</v>
      </c>
    </row>
    <row r="28" s="1" customFormat="1" ht="15.95" customHeight="1" spans="1:6">
      <c r="A28" s="9">
        <v>25</v>
      </c>
      <c r="B28" s="12" t="s">
        <v>32</v>
      </c>
      <c r="C28" s="9">
        <v>85</v>
      </c>
      <c r="D28" s="9">
        <v>76</v>
      </c>
      <c r="E28" s="9">
        <v>94</v>
      </c>
      <c r="F28" s="11">
        <f t="shared" si="0"/>
        <v>85</v>
      </c>
    </row>
    <row r="29" s="1" customFormat="1" ht="15.95" customHeight="1" spans="1:6">
      <c r="A29" s="9">
        <v>26</v>
      </c>
      <c r="B29" s="12" t="s">
        <v>33</v>
      </c>
      <c r="C29" s="9">
        <v>80</v>
      </c>
      <c r="D29" s="9">
        <v>74</v>
      </c>
      <c r="E29" s="9">
        <v>68</v>
      </c>
      <c r="F29" s="11">
        <f t="shared" si="0"/>
        <v>74</v>
      </c>
    </row>
    <row r="30" s="1" customFormat="1" ht="15.95" customHeight="1" spans="1:6">
      <c r="A30" s="9">
        <v>27</v>
      </c>
      <c r="B30" s="12" t="s">
        <v>34</v>
      </c>
      <c r="C30" s="9">
        <v>82</v>
      </c>
      <c r="D30" s="9">
        <v>84</v>
      </c>
      <c r="E30" s="9">
        <v>30</v>
      </c>
      <c r="F30" s="11">
        <f t="shared" si="0"/>
        <v>65.3333333333333</v>
      </c>
    </row>
    <row r="31" s="1" customFormat="1" ht="15.95" customHeight="1" spans="1:6">
      <c r="A31" s="9">
        <v>28</v>
      </c>
      <c r="B31" s="12" t="s">
        <v>35</v>
      </c>
      <c r="C31" s="9">
        <v>85</v>
      </c>
      <c r="D31" s="9">
        <v>80</v>
      </c>
      <c r="E31" s="9">
        <v>86</v>
      </c>
      <c r="F31" s="11">
        <f t="shared" si="0"/>
        <v>83.6666666666667</v>
      </c>
    </row>
    <row r="32" s="1" customFormat="1" ht="15.95" customHeight="1" spans="1:6">
      <c r="A32" s="9">
        <v>29</v>
      </c>
      <c r="B32" s="12" t="s">
        <v>36</v>
      </c>
      <c r="C32" s="9">
        <v>83</v>
      </c>
      <c r="D32" s="9">
        <v>71</v>
      </c>
      <c r="E32" s="9">
        <v>86</v>
      </c>
      <c r="F32" s="11">
        <f t="shared" si="0"/>
        <v>80</v>
      </c>
    </row>
    <row r="33" s="1" customFormat="1" ht="15.95" customHeight="1" spans="1:6">
      <c r="A33" s="9">
        <v>30</v>
      </c>
      <c r="B33" s="12" t="s">
        <v>37</v>
      </c>
      <c r="C33" s="9">
        <v>82</v>
      </c>
      <c r="D33" s="9">
        <v>81</v>
      </c>
      <c r="E33" s="9">
        <v>86</v>
      </c>
      <c r="F33" s="11">
        <f t="shared" si="0"/>
        <v>83</v>
      </c>
    </row>
    <row r="34" s="1" customFormat="1" ht="15.95" customHeight="1" spans="1:6">
      <c r="A34" s="9">
        <v>31</v>
      </c>
      <c r="B34" s="12" t="s">
        <v>38</v>
      </c>
      <c r="C34" s="9">
        <v>85</v>
      </c>
      <c r="D34" s="9">
        <v>75</v>
      </c>
      <c r="E34" s="9">
        <v>90</v>
      </c>
      <c r="F34" s="11">
        <f t="shared" si="0"/>
        <v>83.3333333333333</v>
      </c>
    </row>
    <row r="35" s="1" customFormat="1" ht="15.95" customHeight="1" spans="1:6">
      <c r="A35" s="9">
        <v>32</v>
      </c>
      <c r="B35" s="12" t="s">
        <v>39</v>
      </c>
      <c r="C35" s="9">
        <v>70</v>
      </c>
      <c r="D35" s="9">
        <v>77</v>
      </c>
      <c r="E35" s="9">
        <v>20</v>
      </c>
      <c r="F35" s="11">
        <v>62.5</v>
      </c>
    </row>
    <row r="36" s="1" customFormat="1" ht="15.95" customHeight="1" spans="1:6">
      <c r="A36" s="9">
        <v>33</v>
      </c>
      <c r="B36" s="12" t="s">
        <v>40</v>
      </c>
      <c r="C36" s="9">
        <v>80</v>
      </c>
      <c r="D36" s="9">
        <v>71</v>
      </c>
      <c r="E36" s="9">
        <v>65</v>
      </c>
      <c r="F36" s="11">
        <f t="shared" ref="F36:F46" si="1">AVERAGE(C36:E36)</f>
        <v>72</v>
      </c>
    </row>
    <row r="37" s="1" customFormat="1" ht="15.95" customHeight="1" spans="1:6">
      <c r="A37" s="9">
        <v>34</v>
      </c>
      <c r="B37" s="12" t="s">
        <v>41</v>
      </c>
      <c r="C37" s="9">
        <v>81</v>
      </c>
      <c r="D37" s="9">
        <v>72</v>
      </c>
      <c r="E37" s="9">
        <v>80</v>
      </c>
      <c r="F37" s="11">
        <f t="shared" si="1"/>
        <v>77.6666666666667</v>
      </c>
    </row>
    <row r="38" s="1" customFormat="1" ht="15.95" customHeight="1" spans="1:6">
      <c r="A38" s="9">
        <v>35</v>
      </c>
      <c r="B38" s="12" t="s">
        <v>42</v>
      </c>
      <c r="C38" s="9">
        <v>83</v>
      </c>
      <c r="D38" s="9">
        <v>73</v>
      </c>
      <c r="E38" s="9">
        <v>60</v>
      </c>
      <c r="F38" s="11">
        <f t="shared" si="1"/>
        <v>72</v>
      </c>
    </row>
    <row r="39" s="1" customFormat="1" ht="15.95" customHeight="1" spans="1:6">
      <c r="A39" s="9">
        <v>36</v>
      </c>
      <c r="B39" s="12" t="s">
        <v>43</v>
      </c>
      <c r="C39" s="9">
        <v>81</v>
      </c>
      <c r="D39" s="9">
        <v>80</v>
      </c>
      <c r="E39" s="9">
        <v>62</v>
      </c>
      <c r="F39" s="11">
        <f t="shared" si="1"/>
        <v>74.3333333333333</v>
      </c>
    </row>
    <row r="40" s="1" customFormat="1" ht="15.95" customHeight="1" spans="1:6">
      <c r="A40" s="9">
        <v>37</v>
      </c>
      <c r="B40" s="10" t="s">
        <v>44</v>
      </c>
      <c r="C40" s="9">
        <v>80</v>
      </c>
      <c r="D40" s="9">
        <v>72</v>
      </c>
      <c r="E40" s="9">
        <v>65</v>
      </c>
      <c r="F40" s="11">
        <f t="shared" si="1"/>
        <v>72.3333333333333</v>
      </c>
    </row>
    <row r="41" s="1" customFormat="1" ht="15.95" customHeight="1" spans="1:6">
      <c r="A41" s="9">
        <v>38</v>
      </c>
      <c r="B41" s="12" t="s">
        <v>45</v>
      </c>
      <c r="C41" s="9">
        <v>84</v>
      </c>
      <c r="D41" s="9">
        <v>80</v>
      </c>
      <c r="E41" s="9">
        <v>68</v>
      </c>
      <c r="F41" s="11">
        <f t="shared" si="1"/>
        <v>77.3333333333333</v>
      </c>
    </row>
    <row r="42" s="1" customFormat="1" ht="15.95" customHeight="1" spans="1:6">
      <c r="A42" s="9">
        <v>39</v>
      </c>
      <c r="B42" s="12" t="s">
        <v>46</v>
      </c>
      <c r="C42" s="9">
        <v>85</v>
      </c>
      <c r="D42" s="9">
        <v>75</v>
      </c>
      <c r="E42" s="9">
        <v>100</v>
      </c>
      <c r="F42" s="11">
        <f t="shared" si="1"/>
        <v>86.6666666666667</v>
      </c>
    </row>
    <row r="43" s="1" customFormat="1" ht="15.95" customHeight="1" spans="1:6">
      <c r="A43" s="9">
        <v>40</v>
      </c>
      <c r="B43" s="12" t="s">
        <v>47</v>
      </c>
      <c r="C43" s="9">
        <v>82</v>
      </c>
      <c r="D43" s="9">
        <v>70</v>
      </c>
      <c r="E43" s="9">
        <v>94</v>
      </c>
      <c r="F43" s="11">
        <f t="shared" si="1"/>
        <v>82</v>
      </c>
    </row>
    <row r="44" s="1" customFormat="1" ht="15.95" customHeight="1" spans="1:6">
      <c r="A44" s="9">
        <v>41</v>
      </c>
      <c r="B44" s="12" t="s">
        <v>48</v>
      </c>
      <c r="C44" s="9">
        <v>82</v>
      </c>
      <c r="D44" s="9">
        <v>83</v>
      </c>
      <c r="E44" s="9">
        <v>98</v>
      </c>
      <c r="F44" s="11">
        <f t="shared" si="1"/>
        <v>87.6666666666667</v>
      </c>
    </row>
    <row r="45" s="1" customFormat="1" ht="15.95" customHeight="1" spans="1:6">
      <c r="A45" s="9">
        <v>42</v>
      </c>
      <c r="B45" s="12" t="s">
        <v>49</v>
      </c>
      <c r="C45" s="9">
        <v>80</v>
      </c>
      <c r="D45" s="9">
        <v>68</v>
      </c>
      <c r="E45" s="9">
        <v>73</v>
      </c>
      <c r="F45" s="11">
        <f t="shared" si="1"/>
        <v>73.6666666666667</v>
      </c>
    </row>
    <row r="46" s="1" customFormat="1" ht="15.95" customHeight="1" spans="1:6">
      <c r="A46" s="9">
        <v>43</v>
      </c>
      <c r="B46" s="12" t="s">
        <v>50</v>
      </c>
      <c r="C46" s="9">
        <v>78</v>
      </c>
      <c r="D46" s="9">
        <v>72</v>
      </c>
      <c r="E46" s="9">
        <v>65</v>
      </c>
      <c r="F46" s="11">
        <f t="shared" si="1"/>
        <v>71.6666666666667</v>
      </c>
    </row>
    <row r="47" s="1" customFormat="1" ht="15.95" customHeight="1" spans="1:6">
      <c r="A47" s="9">
        <v>44</v>
      </c>
      <c r="B47" s="12" t="s">
        <v>51</v>
      </c>
      <c r="C47" s="9">
        <v>81</v>
      </c>
      <c r="D47" s="9">
        <v>71</v>
      </c>
      <c r="E47" s="9">
        <v>70</v>
      </c>
      <c r="F47" s="9">
        <v>86.5</v>
      </c>
    </row>
    <row r="48" s="1" customFormat="1" ht="14.25" spans="1:6">
      <c r="A48" s="9">
        <v>45</v>
      </c>
      <c r="B48" s="12" t="s">
        <v>52</v>
      </c>
      <c r="C48" s="9">
        <v>78</v>
      </c>
      <c r="D48" s="9">
        <v>68</v>
      </c>
      <c r="E48" s="9">
        <v>63</v>
      </c>
      <c r="F48" s="9">
        <v>76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workbookViewId="0">
      <selection activeCell="H18" sqref="H18"/>
    </sheetView>
  </sheetViews>
  <sheetFormatPr defaultColWidth="9.875" defaultRowHeight="13.5" outlineLevelCol="5"/>
  <cols>
    <col min="1" max="1" width="5.875" style="1" customWidth="1"/>
    <col min="2" max="2" width="10.375" style="1" customWidth="1"/>
    <col min="3" max="3" width="14.25" style="2" customWidth="1"/>
    <col min="4" max="4" width="14.875" style="3" customWidth="1"/>
    <col min="5" max="5" width="15.75" style="3" customWidth="1"/>
    <col min="6" max="6" width="11.625" style="1" customWidth="1"/>
    <col min="7" max="16384" width="9.875" style="1"/>
  </cols>
  <sheetData>
    <row r="1" s="1" customFormat="1" ht="25.5" spans="1:6">
      <c r="A1" s="4" t="s">
        <v>53</v>
      </c>
      <c r="B1" s="4"/>
      <c r="C1" s="5"/>
      <c r="D1" s="4"/>
      <c r="E1" s="4"/>
      <c r="F1" s="4"/>
    </row>
    <row r="2" s="1" customFormat="1" ht="25.5" customHeight="1" spans="1:6">
      <c r="A2" s="6" t="s">
        <v>56</v>
      </c>
      <c r="B2" s="6"/>
      <c r="C2" s="7"/>
      <c r="D2" s="14" t="s">
        <v>63</v>
      </c>
      <c r="E2" s="6"/>
      <c r="F2" s="6"/>
    </row>
    <row r="3" s="1" customFormat="1" ht="15.95" customHeight="1" spans="1:6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="1" customFormat="1" ht="15.95" customHeight="1" spans="1:6">
      <c r="A4" s="9">
        <v>1</v>
      </c>
      <c r="B4" s="15" t="s">
        <v>7</v>
      </c>
      <c r="C4" s="9">
        <v>80</v>
      </c>
      <c r="D4" s="9">
        <v>80</v>
      </c>
      <c r="E4" s="9">
        <v>84</v>
      </c>
      <c r="F4" s="11">
        <f t="shared" ref="F4:F48" si="0">C4*0.4+D4*0.3+E4*0.3</f>
        <v>81.2</v>
      </c>
    </row>
    <row r="5" s="1" customFormat="1" ht="15.95" customHeight="1" spans="1:6">
      <c r="A5" s="9">
        <v>2</v>
      </c>
      <c r="B5" s="15" t="s">
        <v>8</v>
      </c>
      <c r="C5" s="9">
        <v>72</v>
      </c>
      <c r="D5" s="9">
        <v>70</v>
      </c>
      <c r="E5" s="9">
        <v>68</v>
      </c>
      <c r="F5" s="11">
        <f t="shared" si="0"/>
        <v>70.2</v>
      </c>
    </row>
    <row r="6" s="1" customFormat="1" ht="15.95" customHeight="1" spans="1:6">
      <c r="A6" s="9">
        <v>3</v>
      </c>
      <c r="B6" s="15" t="s">
        <v>9</v>
      </c>
      <c r="C6" s="9">
        <v>73</v>
      </c>
      <c r="D6" s="9">
        <v>75</v>
      </c>
      <c r="E6" s="9">
        <v>71</v>
      </c>
      <c r="F6" s="11">
        <f t="shared" si="0"/>
        <v>73</v>
      </c>
    </row>
    <row r="7" s="1" customFormat="1" ht="15.95" customHeight="1" spans="1:6">
      <c r="A7" s="9">
        <v>4</v>
      </c>
      <c r="B7" s="15" t="s">
        <v>10</v>
      </c>
      <c r="C7" s="9">
        <v>76</v>
      </c>
      <c r="D7" s="9">
        <v>70</v>
      </c>
      <c r="E7" s="9">
        <v>70</v>
      </c>
      <c r="F7" s="11">
        <f t="shared" si="0"/>
        <v>72.4</v>
      </c>
    </row>
    <row r="8" s="1" customFormat="1" ht="15.95" customHeight="1" spans="1:6">
      <c r="A8" s="9">
        <v>5</v>
      </c>
      <c r="B8" s="15" t="s">
        <v>11</v>
      </c>
      <c r="C8" s="9">
        <v>73</v>
      </c>
      <c r="D8" s="9">
        <v>70</v>
      </c>
      <c r="E8" s="9">
        <v>68</v>
      </c>
      <c r="F8" s="11">
        <f t="shared" si="0"/>
        <v>70.6</v>
      </c>
    </row>
    <row r="9" s="1" customFormat="1" ht="15.95" customHeight="1" spans="1:6">
      <c r="A9" s="9">
        <v>6</v>
      </c>
      <c r="B9" s="15" t="s">
        <v>12</v>
      </c>
      <c r="C9" s="9">
        <v>68</v>
      </c>
      <c r="D9" s="9">
        <v>70</v>
      </c>
      <c r="E9" s="9">
        <v>70</v>
      </c>
      <c r="F9" s="11">
        <f t="shared" si="0"/>
        <v>69.2</v>
      </c>
    </row>
    <row r="10" s="1" customFormat="1" ht="15.95" customHeight="1" spans="1:6">
      <c r="A10" s="9">
        <v>7</v>
      </c>
      <c r="B10" s="15" t="s">
        <v>13</v>
      </c>
      <c r="C10" s="9">
        <v>70</v>
      </c>
      <c r="D10" s="9">
        <v>69</v>
      </c>
      <c r="E10" s="9">
        <v>68</v>
      </c>
      <c r="F10" s="11">
        <f t="shared" si="0"/>
        <v>69.1</v>
      </c>
    </row>
    <row r="11" s="1" customFormat="1" ht="15.95" customHeight="1" spans="1:6">
      <c r="A11" s="9">
        <v>8</v>
      </c>
      <c r="B11" s="15" t="s">
        <v>14</v>
      </c>
      <c r="C11" s="9">
        <v>85</v>
      </c>
      <c r="D11" s="9">
        <v>86</v>
      </c>
      <c r="E11" s="9">
        <v>83</v>
      </c>
      <c r="F11" s="11">
        <f t="shared" si="0"/>
        <v>84.7</v>
      </c>
    </row>
    <row r="12" s="1" customFormat="1" ht="15.95" customHeight="1" spans="1:6">
      <c r="A12" s="9">
        <v>9</v>
      </c>
      <c r="B12" s="15" t="s">
        <v>15</v>
      </c>
      <c r="C12" s="9">
        <v>88</v>
      </c>
      <c r="D12" s="9">
        <v>89</v>
      </c>
      <c r="E12" s="9">
        <v>88</v>
      </c>
      <c r="F12" s="11">
        <f t="shared" si="0"/>
        <v>88.3</v>
      </c>
    </row>
    <row r="13" s="1" customFormat="1" ht="15.95" customHeight="1" spans="1:6">
      <c r="A13" s="9">
        <v>10</v>
      </c>
      <c r="B13" s="15" t="s">
        <v>16</v>
      </c>
      <c r="C13" s="9">
        <v>74</v>
      </c>
      <c r="D13" s="9">
        <v>70</v>
      </c>
      <c r="E13" s="9">
        <v>68</v>
      </c>
      <c r="F13" s="11">
        <f t="shared" si="0"/>
        <v>71</v>
      </c>
    </row>
    <row r="14" s="1" customFormat="1" ht="15.95" customHeight="1" spans="1:6">
      <c r="A14" s="9">
        <v>11</v>
      </c>
      <c r="B14" s="15" t="s">
        <v>17</v>
      </c>
      <c r="C14" s="9">
        <v>76</v>
      </c>
      <c r="D14" s="9">
        <v>75</v>
      </c>
      <c r="E14" s="9">
        <v>78</v>
      </c>
      <c r="F14" s="11">
        <f t="shared" si="0"/>
        <v>76.3</v>
      </c>
    </row>
    <row r="15" s="1" customFormat="1" ht="15.95" customHeight="1" spans="1:6">
      <c r="A15" s="9">
        <v>12</v>
      </c>
      <c r="B15" s="15" t="s">
        <v>18</v>
      </c>
      <c r="C15" s="9">
        <v>71</v>
      </c>
      <c r="D15" s="9">
        <v>68</v>
      </c>
      <c r="E15" s="9">
        <v>65</v>
      </c>
      <c r="F15" s="11">
        <f t="shared" si="0"/>
        <v>68.3</v>
      </c>
    </row>
    <row r="16" s="1" customFormat="1" ht="15.95" customHeight="1" spans="1:6">
      <c r="A16" s="9">
        <v>13</v>
      </c>
      <c r="B16" s="15" t="s">
        <v>19</v>
      </c>
      <c r="C16" s="9">
        <v>70</v>
      </c>
      <c r="D16" s="9">
        <v>68</v>
      </c>
      <c r="E16" s="9">
        <v>67</v>
      </c>
      <c r="F16" s="11">
        <f t="shared" si="0"/>
        <v>68.5</v>
      </c>
    </row>
    <row r="17" s="1" customFormat="1" ht="15.95" customHeight="1" spans="1:6">
      <c r="A17" s="9">
        <v>14</v>
      </c>
      <c r="B17" s="15" t="s">
        <v>20</v>
      </c>
      <c r="C17" s="9">
        <v>70</v>
      </c>
      <c r="D17" s="9">
        <v>65</v>
      </c>
      <c r="E17" s="9">
        <v>65</v>
      </c>
      <c r="F17" s="11">
        <f t="shared" si="0"/>
        <v>67</v>
      </c>
    </row>
    <row r="18" s="1" customFormat="1" ht="15.95" customHeight="1" spans="1:6">
      <c r="A18" s="9">
        <v>15</v>
      </c>
      <c r="B18" s="16" t="s">
        <v>21</v>
      </c>
      <c r="C18" s="9">
        <v>65</v>
      </c>
      <c r="D18" s="9">
        <v>60</v>
      </c>
      <c r="E18" s="9">
        <v>60</v>
      </c>
      <c r="F18" s="11">
        <f t="shared" si="0"/>
        <v>62</v>
      </c>
    </row>
    <row r="19" s="1" customFormat="1" ht="15.95" customHeight="1" spans="1:6">
      <c r="A19" s="9">
        <v>16</v>
      </c>
      <c r="B19" s="15" t="s">
        <v>22</v>
      </c>
      <c r="C19" s="9">
        <v>61</v>
      </c>
      <c r="D19" s="9">
        <v>60</v>
      </c>
      <c r="E19" s="9">
        <v>60</v>
      </c>
      <c r="F19" s="11">
        <f t="shared" si="0"/>
        <v>60.4</v>
      </c>
    </row>
    <row r="20" s="1" customFormat="1" ht="15.95" customHeight="1" spans="1:6">
      <c r="A20" s="9">
        <v>17</v>
      </c>
      <c r="B20" s="15" t="s">
        <v>23</v>
      </c>
      <c r="C20" s="9">
        <v>65</v>
      </c>
      <c r="D20" s="9">
        <v>60</v>
      </c>
      <c r="E20" s="9">
        <v>60</v>
      </c>
      <c r="F20" s="11">
        <f t="shared" si="0"/>
        <v>62</v>
      </c>
    </row>
    <row r="21" s="1" customFormat="1" ht="15.95" customHeight="1" spans="1:6">
      <c r="A21" s="9">
        <v>18</v>
      </c>
      <c r="B21" s="15" t="s">
        <v>24</v>
      </c>
      <c r="C21" s="9">
        <v>62</v>
      </c>
      <c r="D21" s="9">
        <v>60</v>
      </c>
      <c r="E21" s="9">
        <v>60</v>
      </c>
      <c r="F21" s="11">
        <f t="shared" si="0"/>
        <v>60.8</v>
      </c>
    </row>
    <row r="22" s="1" customFormat="1" ht="15.95" customHeight="1" spans="1:6">
      <c r="A22" s="9">
        <v>19</v>
      </c>
      <c r="B22" s="15" t="s">
        <v>26</v>
      </c>
      <c r="C22" s="9">
        <v>85</v>
      </c>
      <c r="D22" s="9">
        <v>86</v>
      </c>
      <c r="E22" s="9">
        <v>86</v>
      </c>
      <c r="F22" s="11">
        <f t="shared" si="0"/>
        <v>85.6</v>
      </c>
    </row>
    <row r="23" s="1" customFormat="1" ht="15.95" customHeight="1" spans="1:6">
      <c r="A23" s="9">
        <v>20</v>
      </c>
      <c r="B23" s="15" t="s">
        <v>27</v>
      </c>
      <c r="C23" s="9">
        <v>75</v>
      </c>
      <c r="D23" s="9">
        <v>70</v>
      </c>
      <c r="E23" s="9">
        <v>72</v>
      </c>
      <c r="F23" s="11">
        <f t="shared" si="0"/>
        <v>72.6</v>
      </c>
    </row>
    <row r="24" s="1" customFormat="1" ht="15.95" customHeight="1" spans="1:6">
      <c r="A24" s="9">
        <v>21</v>
      </c>
      <c r="B24" s="15" t="s">
        <v>28</v>
      </c>
      <c r="C24" s="9">
        <v>71</v>
      </c>
      <c r="D24" s="9">
        <v>70</v>
      </c>
      <c r="E24" s="9">
        <v>68</v>
      </c>
      <c r="F24" s="11">
        <f t="shared" si="0"/>
        <v>69.8</v>
      </c>
    </row>
    <row r="25" s="1" customFormat="1" ht="15.95" customHeight="1" spans="1:6">
      <c r="A25" s="9">
        <v>22</v>
      </c>
      <c r="B25" s="15" t="s">
        <v>29</v>
      </c>
      <c r="C25" s="9">
        <v>90</v>
      </c>
      <c r="D25" s="9">
        <v>95</v>
      </c>
      <c r="E25" s="9">
        <v>91</v>
      </c>
      <c r="F25" s="11">
        <f t="shared" si="0"/>
        <v>91.8</v>
      </c>
    </row>
    <row r="26" s="1" customFormat="1" ht="15.95" customHeight="1" spans="1:6">
      <c r="A26" s="9">
        <v>23</v>
      </c>
      <c r="B26" s="15" t="s">
        <v>30</v>
      </c>
      <c r="C26" s="9">
        <v>85</v>
      </c>
      <c r="D26" s="9">
        <v>80</v>
      </c>
      <c r="E26" s="9">
        <v>81</v>
      </c>
      <c r="F26" s="11">
        <f t="shared" si="0"/>
        <v>82.3</v>
      </c>
    </row>
    <row r="27" s="1" customFormat="1" ht="15.95" customHeight="1" spans="1:6">
      <c r="A27" s="9">
        <v>24</v>
      </c>
      <c r="B27" s="15" t="s">
        <v>31</v>
      </c>
      <c r="C27" s="9">
        <v>60</v>
      </c>
      <c r="D27" s="9">
        <v>60</v>
      </c>
      <c r="E27" s="9">
        <v>60</v>
      </c>
      <c r="F27" s="11">
        <f t="shared" si="0"/>
        <v>60</v>
      </c>
    </row>
    <row r="28" s="1" customFormat="1" ht="15.95" customHeight="1" spans="1:6">
      <c r="A28" s="9">
        <v>25</v>
      </c>
      <c r="B28" s="15" t="s">
        <v>32</v>
      </c>
      <c r="C28" s="9">
        <v>98</v>
      </c>
      <c r="D28" s="9">
        <v>98</v>
      </c>
      <c r="E28" s="9">
        <v>95</v>
      </c>
      <c r="F28" s="11">
        <f t="shared" si="0"/>
        <v>97.1</v>
      </c>
    </row>
    <row r="29" s="1" customFormat="1" ht="15.95" customHeight="1" spans="1:6">
      <c r="A29" s="9">
        <v>26</v>
      </c>
      <c r="B29" s="15" t="s">
        <v>33</v>
      </c>
      <c r="C29" s="9">
        <v>70</v>
      </c>
      <c r="D29" s="9">
        <v>70</v>
      </c>
      <c r="E29" s="9">
        <v>71</v>
      </c>
      <c r="F29" s="11">
        <f t="shared" si="0"/>
        <v>70.3</v>
      </c>
    </row>
    <row r="30" s="1" customFormat="1" ht="15.95" customHeight="1" spans="1:6">
      <c r="A30" s="9">
        <v>27</v>
      </c>
      <c r="B30" s="15" t="s">
        <v>34</v>
      </c>
      <c r="C30" s="9">
        <v>65</v>
      </c>
      <c r="D30" s="9">
        <v>63</v>
      </c>
      <c r="E30" s="9">
        <v>60</v>
      </c>
      <c r="F30" s="11">
        <f t="shared" si="0"/>
        <v>62.9</v>
      </c>
    </row>
    <row r="31" s="1" customFormat="1" ht="15.95" customHeight="1" spans="1:6">
      <c r="A31" s="9">
        <v>28</v>
      </c>
      <c r="B31" s="15" t="s">
        <v>35</v>
      </c>
      <c r="C31" s="9">
        <v>70</v>
      </c>
      <c r="D31" s="9">
        <v>70</v>
      </c>
      <c r="E31" s="9">
        <v>66</v>
      </c>
      <c r="F31" s="11">
        <f t="shared" si="0"/>
        <v>68.8</v>
      </c>
    </row>
    <row r="32" s="1" customFormat="1" ht="15.95" customHeight="1" spans="1:6">
      <c r="A32" s="9">
        <v>29</v>
      </c>
      <c r="B32" s="15" t="s">
        <v>36</v>
      </c>
      <c r="C32" s="9">
        <v>65</v>
      </c>
      <c r="D32" s="9">
        <v>63</v>
      </c>
      <c r="E32" s="9">
        <v>65</v>
      </c>
      <c r="F32" s="11">
        <f t="shared" si="0"/>
        <v>64.4</v>
      </c>
    </row>
    <row r="33" s="1" customFormat="1" ht="15.95" customHeight="1" spans="1:6">
      <c r="A33" s="9">
        <v>30</v>
      </c>
      <c r="B33" s="15" t="s">
        <v>37</v>
      </c>
      <c r="C33" s="9">
        <v>70</v>
      </c>
      <c r="D33" s="9">
        <v>69</v>
      </c>
      <c r="E33" s="9">
        <v>72</v>
      </c>
      <c r="F33" s="11">
        <f t="shared" si="0"/>
        <v>70.3</v>
      </c>
    </row>
    <row r="34" s="1" customFormat="1" ht="15.95" customHeight="1" spans="1:6">
      <c r="A34" s="9">
        <v>31</v>
      </c>
      <c r="B34" s="15" t="s">
        <v>38</v>
      </c>
      <c r="C34" s="9">
        <v>75</v>
      </c>
      <c r="D34" s="9">
        <v>70</v>
      </c>
      <c r="E34" s="9">
        <v>71</v>
      </c>
      <c r="F34" s="11">
        <f t="shared" si="0"/>
        <v>72.3</v>
      </c>
    </row>
    <row r="35" s="1" customFormat="1" ht="15.95" customHeight="1" spans="1:6">
      <c r="A35" s="9">
        <v>32</v>
      </c>
      <c r="B35" s="15" t="s">
        <v>39</v>
      </c>
      <c r="C35" s="9">
        <v>60</v>
      </c>
      <c r="D35" s="9">
        <v>60</v>
      </c>
      <c r="E35" s="9">
        <v>60</v>
      </c>
      <c r="F35" s="11">
        <f t="shared" si="0"/>
        <v>60</v>
      </c>
    </row>
    <row r="36" s="1" customFormat="1" ht="15.95" customHeight="1" spans="1:6">
      <c r="A36" s="9">
        <v>33</v>
      </c>
      <c r="B36" s="15" t="s">
        <v>40</v>
      </c>
      <c r="C36" s="9">
        <v>73</v>
      </c>
      <c r="D36" s="9">
        <v>70</v>
      </c>
      <c r="E36" s="9">
        <v>72</v>
      </c>
      <c r="F36" s="11">
        <f t="shared" si="0"/>
        <v>71.8</v>
      </c>
    </row>
    <row r="37" s="1" customFormat="1" ht="15.95" customHeight="1" spans="1:6">
      <c r="A37" s="9">
        <v>34</v>
      </c>
      <c r="B37" s="15" t="s">
        <v>41</v>
      </c>
      <c r="C37" s="9">
        <v>65</v>
      </c>
      <c r="D37" s="9">
        <v>60</v>
      </c>
      <c r="E37" s="9">
        <v>60</v>
      </c>
      <c r="F37" s="11">
        <f t="shared" si="0"/>
        <v>62</v>
      </c>
    </row>
    <row r="38" s="1" customFormat="1" ht="15.95" customHeight="1" spans="1:6">
      <c r="A38" s="9">
        <v>35</v>
      </c>
      <c r="B38" s="15" t="s">
        <v>42</v>
      </c>
      <c r="C38" s="9">
        <v>75</v>
      </c>
      <c r="D38" s="9">
        <v>70</v>
      </c>
      <c r="E38" s="9">
        <v>73</v>
      </c>
      <c r="F38" s="11">
        <f t="shared" si="0"/>
        <v>72.9</v>
      </c>
    </row>
    <row r="39" s="1" customFormat="1" ht="15.95" customHeight="1" spans="1:6">
      <c r="A39" s="9">
        <v>36</v>
      </c>
      <c r="B39" s="15" t="s">
        <v>43</v>
      </c>
      <c r="C39" s="9">
        <v>70</v>
      </c>
      <c r="D39" s="9">
        <v>72</v>
      </c>
      <c r="E39" s="9">
        <v>75</v>
      </c>
      <c r="F39" s="11">
        <f t="shared" si="0"/>
        <v>72.1</v>
      </c>
    </row>
    <row r="40" s="1" customFormat="1" ht="15.95" customHeight="1" spans="1:6">
      <c r="A40" s="9">
        <v>37</v>
      </c>
      <c r="B40" s="15" t="s">
        <v>44</v>
      </c>
      <c r="C40" s="9">
        <v>61</v>
      </c>
      <c r="D40" s="9">
        <v>60</v>
      </c>
      <c r="E40" s="9">
        <v>60</v>
      </c>
      <c r="F40" s="11">
        <f t="shared" si="0"/>
        <v>60.4</v>
      </c>
    </row>
    <row r="41" s="1" customFormat="1" ht="15.95" customHeight="1" spans="1:6">
      <c r="A41" s="9">
        <v>38</v>
      </c>
      <c r="B41" s="15" t="s">
        <v>45</v>
      </c>
      <c r="C41" s="9">
        <v>75</v>
      </c>
      <c r="D41" s="9">
        <v>70</v>
      </c>
      <c r="E41" s="9">
        <v>78</v>
      </c>
      <c r="F41" s="11">
        <f t="shared" si="0"/>
        <v>74.4</v>
      </c>
    </row>
    <row r="42" s="1" customFormat="1" ht="15.95" customHeight="1" spans="1:6">
      <c r="A42" s="9">
        <v>39</v>
      </c>
      <c r="B42" s="15" t="s">
        <v>46</v>
      </c>
      <c r="C42" s="9">
        <v>75</v>
      </c>
      <c r="D42" s="9">
        <v>78</v>
      </c>
      <c r="E42" s="9">
        <v>73</v>
      </c>
      <c r="F42" s="11">
        <f t="shared" si="0"/>
        <v>75.3</v>
      </c>
    </row>
    <row r="43" s="1" customFormat="1" ht="15.95" customHeight="1" spans="1:6">
      <c r="A43" s="9">
        <v>40</v>
      </c>
      <c r="B43" s="15" t="s">
        <v>47</v>
      </c>
      <c r="C43" s="9">
        <v>70</v>
      </c>
      <c r="D43" s="9">
        <v>75</v>
      </c>
      <c r="E43" s="9">
        <v>71</v>
      </c>
      <c r="F43" s="11">
        <f t="shared" si="0"/>
        <v>71.8</v>
      </c>
    </row>
    <row r="44" s="1" customFormat="1" ht="15.95" customHeight="1" spans="1:6">
      <c r="A44" s="9">
        <v>41</v>
      </c>
      <c r="B44" s="15" t="s">
        <v>48</v>
      </c>
      <c r="C44" s="9">
        <v>70</v>
      </c>
      <c r="D44" s="9">
        <v>72</v>
      </c>
      <c r="E44" s="9">
        <v>70</v>
      </c>
      <c r="F44" s="11">
        <f t="shared" si="0"/>
        <v>70.6</v>
      </c>
    </row>
    <row r="45" s="1" customFormat="1" ht="15.95" customHeight="1" spans="1:6">
      <c r="A45" s="9">
        <v>42</v>
      </c>
      <c r="B45" s="15" t="s">
        <v>49</v>
      </c>
      <c r="C45" s="9">
        <v>73</v>
      </c>
      <c r="D45" s="9">
        <v>73</v>
      </c>
      <c r="E45" s="9">
        <v>70</v>
      </c>
      <c r="F45" s="11">
        <f t="shared" si="0"/>
        <v>72.1</v>
      </c>
    </row>
    <row r="46" s="1" customFormat="1" ht="15.95" customHeight="1" spans="1:6">
      <c r="A46" s="9">
        <v>43</v>
      </c>
      <c r="B46" s="15" t="s">
        <v>50</v>
      </c>
      <c r="C46" s="9">
        <v>86</v>
      </c>
      <c r="D46" s="9">
        <v>85</v>
      </c>
      <c r="E46" s="9">
        <v>88</v>
      </c>
      <c r="F46" s="11">
        <f t="shared" si="0"/>
        <v>86.3</v>
      </c>
    </row>
    <row r="47" s="1" customFormat="1" ht="15.95" customHeight="1" spans="1:6">
      <c r="A47" s="9">
        <v>44</v>
      </c>
      <c r="B47" s="15" t="s">
        <v>51</v>
      </c>
      <c r="C47" s="9">
        <v>65</v>
      </c>
      <c r="D47" s="9">
        <v>60</v>
      </c>
      <c r="E47" s="9">
        <v>60</v>
      </c>
      <c r="F47" s="11">
        <f t="shared" si="0"/>
        <v>62</v>
      </c>
    </row>
    <row r="48" s="1" customFormat="1" ht="15.95" customHeight="1" spans="1:6">
      <c r="A48" s="9">
        <v>45</v>
      </c>
      <c r="B48" s="15" t="s">
        <v>52</v>
      </c>
      <c r="C48" s="9">
        <v>60</v>
      </c>
      <c r="D48" s="9">
        <v>60</v>
      </c>
      <c r="E48" s="9">
        <v>60</v>
      </c>
      <c r="F48" s="9">
        <f t="shared" si="0"/>
        <v>60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workbookViewId="0">
      <selection activeCell="G4" sqref="G4"/>
    </sheetView>
  </sheetViews>
  <sheetFormatPr defaultColWidth="9.88333333333333" defaultRowHeight="13.5" outlineLevelCol="5"/>
  <cols>
    <col min="1" max="1" width="5.88333333333333" style="1" customWidth="1"/>
    <col min="2" max="2" width="10.3333333333333" style="1" customWidth="1"/>
    <col min="3" max="3" width="14.2166666666667" style="2" customWidth="1"/>
    <col min="4" max="4" width="14.8833333333333" style="3" customWidth="1"/>
    <col min="5" max="5" width="15.775" style="3" customWidth="1"/>
    <col min="6" max="6" width="11.6666666666667" style="1" customWidth="1"/>
    <col min="7" max="16384" width="9.88333333333333" style="1"/>
  </cols>
  <sheetData>
    <row r="1" s="1" customFormat="1" ht="25.5" spans="1:6">
      <c r="A1" s="4" t="s">
        <v>53</v>
      </c>
      <c r="B1" s="4"/>
      <c r="C1" s="5"/>
      <c r="D1" s="4"/>
      <c r="E1" s="4"/>
      <c r="F1" s="4"/>
    </row>
    <row r="2" s="1" customFormat="1" ht="25.5" customHeight="1" spans="1:6">
      <c r="A2" s="6" t="s">
        <v>56</v>
      </c>
      <c r="B2" s="6"/>
      <c r="C2" s="7"/>
      <c r="D2" s="8" t="s">
        <v>64</v>
      </c>
      <c r="E2" s="6"/>
      <c r="F2" s="6"/>
    </row>
    <row r="3" s="1" customFormat="1" ht="15.9" customHeight="1" spans="1:6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="1" customFormat="1" ht="15.9" customHeight="1" spans="1:6">
      <c r="A4" s="9">
        <v>1</v>
      </c>
      <c r="B4" s="10" t="s">
        <v>7</v>
      </c>
      <c r="C4" s="9">
        <v>85</v>
      </c>
      <c r="D4" s="9">
        <v>85</v>
      </c>
      <c r="E4" s="9">
        <v>72</v>
      </c>
      <c r="F4" s="11">
        <f t="shared" ref="F4:F48" si="0">0.4*C4+0.3*D4+0.3*E4</f>
        <v>81.1</v>
      </c>
    </row>
    <row r="5" s="1" customFormat="1" ht="15.9" customHeight="1" spans="1:6">
      <c r="A5" s="9">
        <v>2</v>
      </c>
      <c r="B5" s="12" t="s">
        <v>8</v>
      </c>
      <c r="C5" s="9">
        <v>80</v>
      </c>
      <c r="D5" s="9">
        <v>80</v>
      </c>
      <c r="E5" s="9">
        <v>70</v>
      </c>
      <c r="F5" s="11">
        <f t="shared" si="0"/>
        <v>77</v>
      </c>
    </row>
    <row r="6" s="1" customFormat="1" ht="15.9" customHeight="1" spans="1:6">
      <c r="A6" s="9">
        <v>3</v>
      </c>
      <c r="B6" s="10" t="s">
        <v>9</v>
      </c>
      <c r="C6" s="9">
        <v>80</v>
      </c>
      <c r="D6" s="9">
        <v>80</v>
      </c>
      <c r="E6" s="9">
        <v>62</v>
      </c>
      <c r="F6" s="11">
        <f t="shared" si="0"/>
        <v>74.6</v>
      </c>
    </row>
    <row r="7" s="1" customFormat="1" ht="15.9" customHeight="1" spans="1:6">
      <c r="A7" s="9">
        <v>4</v>
      </c>
      <c r="B7" s="10" t="s">
        <v>10</v>
      </c>
      <c r="C7" s="9">
        <v>90</v>
      </c>
      <c r="D7" s="9">
        <v>90</v>
      </c>
      <c r="E7" s="9">
        <v>66</v>
      </c>
      <c r="F7" s="11">
        <f t="shared" si="0"/>
        <v>82.8</v>
      </c>
    </row>
    <row r="8" s="1" customFormat="1" ht="15.9" customHeight="1" spans="1:6">
      <c r="A8" s="9">
        <v>5</v>
      </c>
      <c r="B8" s="12" t="s">
        <v>11</v>
      </c>
      <c r="C8" s="9">
        <v>65</v>
      </c>
      <c r="D8" s="9">
        <v>65</v>
      </c>
      <c r="E8" s="9">
        <v>63</v>
      </c>
      <c r="F8" s="11">
        <f t="shared" si="0"/>
        <v>64.4</v>
      </c>
    </row>
    <row r="9" s="1" customFormat="1" ht="15.9" customHeight="1" spans="1:6">
      <c r="A9" s="9">
        <v>6</v>
      </c>
      <c r="B9" s="12" t="s">
        <v>12</v>
      </c>
      <c r="C9" s="9">
        <v>85</v>
      </c>
      <c r="D9" s="9">
        <v>85</v>
      </c>
      <c r="E9" s="9">
        <v>70</v>
      </c>
      <c r="F9" s="11">
        <f t="shared" si="0"/>
        <v>80.5</v>
      </c>
    </row>
    <row r="10" s="1" customFormat="1" ht="15.9" customHeight="1" spans="1:6">
      <c r="A10" s="9">
        <v>7</v>
      </c>
      <c r="B10" s="12" t="s">
        <v>13</v>
      </c>
      <c r="C10" s="9">
        <v>90</v>
      </c>
      <c r="D10" s="9">
        <v>90</v>
      </c>
      <c r="E10" s="9">
        <v>78</v>
      </c>
      <c r="F10" s="11">
        <f t="shared" si="0"/>
        <v>86.4</v>
      </c>
    </row>
    <row r="11" s="1" customFormat="1" ht="15.9" customHeight="1" spans="1:6">
      <c r="A11" s="9">
        <v>8</v>
      </c>
      <c r="B11" s="10" t="s">
        <v>14</v>
      </c>
      <c r="C11" s="9">
        <v>90</v>
      </c>
      <c r="D11" s="9">
        <v>90</v>
      </c>
      <c r="E11" s="9">
        <v>65</v>
      </c>
      <c r="F11" s="11">
        <f t="shared" si="0"/>
        <v>82.5</v>
      </c>
    </row>
    <row r="12" s="1" customFormat="1" ht="15.9" customHeight="1" spans="1:6">
      <c r="A12" s="9">
        <v>9</v>
      </c>
      <c r="B12" s="12" t="s">
        <v>15</v>
      </c>
      <c r="C12" s="9">
        <v>85</v>
      </c>
      <c r="D12" s="9">
        <v>85</v>
      </c>
      <c r="E12" s="9">
        <v>78</v>
      </c>
      <c r="F12" s="11">
        <f t="shared" si="0"/>
        <v>82.9</v>
      </c>
    </row>
    <row r="13" s="1" customFormat="1" ht="15.9" customHeight="1" spans="1:6">
      <c r="A13" s="9">
        <v>10</v>
      </c>
      <c r="B13" s="10" t="s">
        <v>16</v>
      </c>
      <c r="C13" s="9">
        <v>85</v>
      </c>
      <c r="D13" s="9">
        <v>85</v>
      </c>
      <c r="E13" s="9">
        <v>72</v>
      </c>
      <c r="F13" s="11">
        <f t="shared" si="0"/>
        <v>81.1</v>
      </c>
    </row>
    <row r="14" s="1" customFormat="1" ht="15.9" customHeight="1" spans="1:6">
      <c r="A14" s="9">
        <v>11</v>
      </c>
      <c r="B14" s="10" t="s">
        <v>17</v>
      </c>
      <c r="C14" s="9">
        <v>90</v>
      </c>
      <c r="D14" s="9">
        <v>90</v>
      </c>
      <c r="E14" s="9">
        <v>70</v>
      </c>
      <c r="F14" s="11">
        <f t="shared" si="0"/>
        <v>84</v>
      </c>
    </row>
    <row r="15" s="1" customFormat="1" ht="15.9" customHeight="1" spans="1:6">
      <c r="A15" s="9">
        <v>12</v>
      </c>
      <c r="B15" s="12" t="s">
        <v>18</v>
      </c>
      <c r="C15" s="9">
        <v>90</v>
      </c>
      <c r="D15" s="9">
        <v>90</v>
      </c>
      <c r="E15" s="9">
        <v>65</v>
      </c>
      <c r="F15" s="11">
        <f t="shared" si="0"/>
        <v>82.5</v>
      </c>
    </row>
    <row r="16" s="1" customFormat="1" ht="15.9" customHeight="1" spans="1:6">
      <c r="A16" s="9">
        <v>13</v>
      </c>
      <c r="B16" s="10" t="s">
        <v>19</v>
      </c>
      <c r="C16" s="9">
        <v>90</v>
      </c>
      <c r="D16" s="9">
        <v>85</v>
      </c>
      <c r="E16" s="9">
        <v>60</v>
      </c>
      <c r="F16" s="11">
        <f t="shared" si="0"/>
        <v>79.5</v>
      </c>
    </row>
    <row r="17" s="1" customFormat="1" ht="15.9" customHeight="1" spans="1:6">
      <c r="A17" s="9">
        <v>14</v>
      </c>
      <c r="B17" s="12" t="s">
        <v>20</v>
      </c>
      <c r="C17" s="9">
        <v>60</v>
      </c>
      <c r="D17" s="9">
        <v>60</v>
      </c>
      <c r="E17" s="9">
        <v>65</v>
      </c>
      <c r="F17" s="11">
        <f t="shared" si="0"/>
        <v>61.5</v>
      </c>
    </row>
    <row r="18" s="1" customFormat="1" ht="15.9" customHeight="1" spans="1:6">
      <c r="A18" s="9">
        <v>15</v>
      </c>
      <c r="B18" s="10" t="s">
        <v>21</v>
      </c>
      <c r="C18" s="9">
        <v>70</v>
      </c>
      <c r="D18" s="9">
        <v>62</v>
      </c>
      <c r="E18" s="9">
        <v>70</v>
      </c>
      <c r="F18" s="11">
        <f t="shared" si="0"/>
        <v>67.6</v>
      </c>
    </row>
    <row r="19" s="1" customFormat="1" ht="15.9" customHeight="1" spans="1:6">
      <c r="A19" s="9">
        <v>16</v>
      </c>
      <c r="B19" s="12" t="s">
        <v>22</v>
      </c>
      <c r="C19" s="9">
        <v>70</v>
      </c>
      <c r="D19" s="9">
        <v>70</v>
      </c>
      <c r="E19" s="9">
        <v>60</v>
      </c>
      <c r="F19" s="11">
        <f t="shared" si="0"/>
        <v>67</v>
      </c>
    </row>
    <row r="20" s="1" customFormat="1" ht="15.9" customHeight="1" spans="1:6">
      <c r="A20" s="9">
        <v>17</v>
      </c>
      <c r="B20" s="12" t="s">
        <v>23</v>
      </c>
      <c r="C20" s="9">
        <v>70</v>
      </c>
      <c r="D20" s="9">
        <v>70</v>
      </c>
      <c r="E20" s="9">
        <v>60</v>
      </c>
      <c r="F20" s="11">
        <f t="shared" si="0"/>
        <v>67</v>
      </c>
    </row>
    <row r="21" s="1" customFormat="1" ht="15.9" customHeight="1" spans="1:6">
      <c r="A21" s="9">
        <v>18</v>
      </c>
      <c r="B21" s="12" t="s">
        <v>24</v>
      </c>
      <c r="C21" s="9">
        <v>70</v>
      </c>
      <c r="D21" s="9">
        <v>70</v>
      </c>
      <c r="E21" s="9">
        <v>78</v>
      </c>
      <c r="F21" s="11">
        <f t="shared" si="0"/>
        <v>72.4</v>
      </c>
    </row>
    <row r="22" s="1" customFormat="1" ht="15.9" customHeight="1" spans="1:6">
      <c r="A22" s="9">
        <v>19</v>
      </c>
      <c r="B22" s="12" t="s">
        <v>26</v>
      </c>
      <c r="C22" s="9">
        <v>85</v>
      </c>
      <c r="D22" s="9">
        <v>85</v>
      </c>
      <c r="E22" s="9">
        <v>72</v>
      </c>
      <c r="F22" s="11">
        <f t="shared" si="0"/>
        <v>81.1</v>
      </c>
    </row>
    <row r="23" s="1" customFormat="1" ht="15.9" customHeight="1" spans="1:6">
      <c r="A23" s="9">
        <v>20</v>
      </c>
      <c r="B23" s="13" t="s">
        <v>27</v>
      </c>
      <c r="C23" s="9">
        <v>85</v>
      </c>
      <c r="D23" s="9">
        <v>85</v>
      </c>
      <c r="E23" s="9">
        <v>80</v>
      </c>
      <c r="F23" s="11">
        <f t="shared" si="0"/>
        <v>83.5</v>
      </c>
    </row>
    <row r="24" s="1" customFormat="1" ht="15.9" customHeight="1" spans="1:6">
      <c r="A24" s="9">
        <v>21</v>
      </c>
      <c r="B24" s="12" t="s">
        <v>28</v>
      </c>
      <c r="C24" s="9">
        <v>85</v>
      </c>
      <c r="D24" s="9">
        <v>85</v>
      </c>
      <c r="E24" s="9">
        <v>68</v>
      </c>
      <c r="F24" s="11">
        <f t="shared" si="0"/>
        <v>79.9</v>
      </c>
    </row>
    <row r="25" s="1" customFormat="1" ht="15.9" customHeight="1" spans="1:6">
      <c r="A25" s="9">
        <v>22</v>
      </c>
      <c r="B25" s="12" t="s">
        <v>29</v>
      </c>
      <c r="C25" s="9">
        <v>85</v>
      </c>
      <c r="D25" s="9">
        <v>85</v>
      </c>
      <c r="E25" s="9">
        <v>80</v>
      </c>
      <c r="F25" s="11">
        <f t="shared" si="0"/>
        <v>83.5</v>
      </c>
    </row>
    <row r="26" s="1" customFormat="1" ht="15.9" customHeight="1" spans="1:6">
      <c r="A26" s="9">
        <v>23</v>
      </c>
      <c r="B26" s="12" t="s">
        <v>30</v>
      </c>
      <c r="C26" s="9">
        <v>90</v>
      </c>
      <c r="D26" s="9">
        <v>90</v>
      </c>
      <c r="E26" s="9">
        <v>82</v>
      </c>
      <c r="F26" s="11">
        <f t="shared" si="0"/>
        <v>87.6</v>
      </c>
    </row>
    <row r="27" s="1" customFormat="1" ht="15.9" customHeight="1" spans="1:6">
      <c r="A27" s="9">
        <v>24</v>
      </c>
      <c r="B27" s="12" t="s">
        <v>31</v>
      </c>
      <c r="C27" s="9">
        <v>70</v>
      </c>
      <c r="D27" s="9">
        <v>70</v>
      </c>
      <c r="E27" s="9">
        <v>60</v>
      </c>
      <c r="F27" s="11">
        <f t="shared" si="0"/>
        <v>67</v>
      </c>
    </row>
    <row r="28" s="1" customFormat="1" ht="15.9" customHeight="1" spans="1:6">
      <c r="A28" s="9">
        <v>25</v>
      </c>
      <c r="B28" s="12" t="s">
        <v>32</v>
      </c>
      <c r="C28" s="9">
        <v>80</v>
      </c>
      <c r="D28" s="9">
        <v>80</v>
      </c>
      <c r="E28" s="9">
        <v>88</v>
      </c>
      <c r="F28" s="11">
        <f t="shared" si="0"/>
        <v>82.4</v>
      </c>
    </row>
    <row r="29" s="1" customFormat="1" ht="15.9" customHeight="1" spans="1:6">
      <c r="A29" s="9">
        <v>26</v>
      </c>
      <c r="B29" s="12" t="s">
        <v>33</v>
      </c>
      <c r="C29" s="9">
        <v>85</v>
      </c>
      <c r="D29" s="9">
        <v>80</v>
      </c>
      <c r="E29" s="9">
        <v>65</v>
      </c>
      <c r="F29" s="11">
        <f t="shared" si="0"/>
        <v>77.5</v>
      </c>
    </row>
    <row r="30" s="1" customFormat="1" ht="15.9" customHeight="1" spans="1:6">
      <c r="A30" s="9">
        <v>27</v>
      </c>
      <c r="B30" s="12" t="s">
        <v>34</v>
      </c>
      <c r="C30" s="9">
        <v>80</v>
      </c>
      <c r="D30" s="9">
        <v>80</v>
      </c>
      <c r="E30" s="9">
        <v>75</v>
      </c>
      <c r="F30" s="11">
        <f t="shared" si="0"/>
        <v>78.5</v>
      </c>
    </row>
    <row r="31" s="1" customFormat="1" ht="15.9" customHeight="1" spans="1:6">
      <c r="A31" s="9">
        <v>28</v>
      </c>
      <c r="B31" s="12" t="s">
        <v>35</v>
      </c>
      <c r="C31" s="9">
        <v>85</v>
      </c>
      <c r="D31" s="9">
        <v>82</v>
      </c>
      <c r="E31" s="9">
        <v>76</v>
      </c>
      <c r="F31" s="11">
        <f t="shared" si="0"/>
        <v>81.4</v>
      </c>
    </row>
    <row r="32" s="1" customFormat="1" ht="15.9" customHeight="1" spans="1:6">
      <c r="A32" s="9">
        <v>29</v>
      </c>
      <c r="B32" s="12" t="s">
        <v>36</v>
      </c>
      <c r="C32" s="9">
        <v>85</v>
      </c>
      <c r="D32" s="9">
        <v>82</v>
      </c>
      <c r="E32" s="9">
        <v>85</v>
      </c>
      <c r="F32" s="11">
        <f t="shared" si="0"/>
        <v>84.1</v>
      </c>
    </row>
    <row r="33" s="1" customFormat="1" ht="15.9" customHeight="1" spans="1:6">
      <c r="A33" s="9">
        <v>30</v>
      </c>
      <c r="B33" s="12" t="s">
        <v>37</v>
      </c>
      <c r="C33" s="9">
        <v>85</v>
      </c>
      <c r="D33" s="9">
        <v>78</v>
      </c>
      <c r="E33" s="9">
        <v>65</v>
      </c>
      <c r="F33" s="11">
        <f t="shared" si="0"/>
        <v>76.9</v>
      </c>
    </row>
    <row r="34" s="1" customFormat="1" ht="15.9" customHeight="1" spans="1:6">
      <c r="A34" s="9">
        <v>31</v>
      </c>
      <c r="B34" s="12" t="s">
        <v>38</v>
      </c>
      <c r="C34" s="9">
        <v>85</v>
      </c>
      <c r="D34" s="9">
        <v>88</v>
      </c>
      <c r="E34" s="9">
        <v>85</v>
      </c>
      <c r="F34" s="11">
        <f t="shared" si="0"/>
        <v>85.9</v>
      </c>
    </row>
    <row r="35" s="1" customFormat="1" ht="15.9" customHeight="1" spans="1:6">
      <c r="A35" s="9">
        <v>32</v>
      </c>
      <c r="B35" s="12" t="s">
        <v>39</v>
      </c>
      <c r="C35" s="9">
        <v>70</v>
      </c>
      <c r="D35" s="9">
        <v>80</v>
      </c>
      <c r="E35" s="9">
        <v>83</v>
      </c>
      <c r="F35" s="11">
        <f t="shared" si="0"/>
        <v>76.9</v>
      </c>
    </row>
    <row r="36" s="1" customFormat="1" ht="15.9" customHeight="1" spans="1:6">
      <c r="A36" s="9">
        <v>33</v>
      </c>
      <c r="B36" s="12" t="s">
        <v>40</v>
      </c>
      <c r="C36" s="9">
        <v>80</v>
      </c>
      <c r="D36" s="9">
        <v>85</v>
      </c>
      <c r="E36" s="9">
        <v>75</v>
      </c>
      <c r="F36" s="11">
        <f t="shared" si="0"/>
        <v>80</v>
      </c>
    </row>
    <row r="37" s="1" customFormat="1" ht="15.9" customHeight="1" spans="1:6">
      <c r="A37" s="9">
        <v>34</v>
      </c>
      <c r="B37" s="12" t="s">
        <v>41</v>
      </c>
      <c r="C37" s="9">
        <v>80</v>
      </c>
      <c r="D37" s="9">
        <v>80</v>
      </c>
      <c r="E37" s="9">
        <v>62</v>
      </c>
      <c r="F37" s="11">
        <f t="shared" si="0"/>
        <v>74.6</v>
      </c>
    </row>
    <row r="38" s="1" customFormat="1" ht="15.9" customHeight="1" spans="1:6">
      <c r="A38" s="9">
        <v>35</v>
      </c>
      <c r="B38" s="12" t="s">
        <v>42</v>
      </c>
      <c r="C38" s="9">
        <v>80</v>
      </c>
      <c r="D38" s="9">
        <v>75</v>
      </c>
      <c r="E38" s="9">
        <v>66</v>
      </c>
      <c r="F38" s="11">
        <f t="shared" si="0"/>
        <v>74.3</v>
      </c>
    </row>
    <row r="39" s="1" customFormat="1" ht="15.9" customHeight="1" spans="1:6">
      <c r="A39" s="9">
        <v>36</v>
      </c>
      <c r="B39" s="12" t="s">
        <v>43</v>
      </c>
      <c r="C39" s="9">
        <v>85</v>
      </c>
      <c r="D39" s="9">
        <v>80</v>
      </c>
      <c r="E39" s="9">
        <v>65</v>
      </c>
      <c r="F39" s="11">
        <f t="shared" si="0"/>
        <v>77.5</v>
      </c>
    </row>
    <row r="40" s="1" customFormat="1" ht="15.9" customHeight="1" spans="1:6">
      <c r="A40" s="9">
        <v>37</v>
      </c>
      <c r="B40" s="10" t="s">
        <v>44</v>
      </c>
      <c r="C40" s="9">
        <v>80</v>
      </c>
      <c r="D40" s="9">
        <v>60</v>
      </c>
      <c r="E40" s="9">
        <v>60</v>
      </c>
      <c r="F40" s="11">
        <f t="shared" si="0"/>
        <v>68</v>
      </c>
    </row>
    <row r="41" s="1" customFormat="1" ht="15.9" customHeight="1" spans="1:6">
      <c r="A41" s="9">
        <v>38</v>
      </c>
      <c r="B41" s="12" t="s">
        <v>45</v>
      </c>
      <c r="C41" s="9">
        <v>90</v>
      </c>
      <c r="D41" s="9">
        <v>90</v>
      </c>
      <c r="E41" s="9">
        <v>80</v>
      </c>
      <c r="F41" s="11">
        <f t="shared" si="0"/>
        <v>87</v>
      </c>
    </row>
    <row r="42" s="1" customFormat="1" ht="15.9" customHeight="1" spans="1:6">
      <c r="A42" s="9">
        <v>39</v>
      </c>
      <c r="B42" s="12" t="s">
        <v>46</v>
      </c>
      <c r="C42" s="9">
        <v>90</v>
      </c>
      <c r="D42" s="9">
        <v>90</v>
      </c>
      <c r="E42" s="9">
        <v>85</v>
      </c>
      <c r="F42" s="11">
        <f t="shared" si="0"/>
        <v>88.5</v>
      </c>
    </row>
    <row r="43" s="1" customFormat="1" ht="15.9" customHeight="1" spans="1:6">
      <c r="A43" s="9">
        <v>40</v>
      </c>
      <c r="B43" s="12" t="s">
        <v>47</v>
      </c>
      <c r="C43" s="9">
        <v>90</v>
      </c>
      <c r="D43" s="9">
        <v>90</v>
      </c>
      <c r="E43" s="9">
        <v>68</v>
      </c>
      <c r="F43" s="11">
        <f t="shared" si="0"/>
        <v>83.4</v>
      </c>
    </row>
    <row r="44" s="1" customFormat="1" ht="15.9" customHeight="1" spans="1:6">
      <c r="A44" s="9">
        <v>41</v>
      </c>
      <c r="B44" s="12" t="s">
        <v>48</v>
      </c>
      <c r="C44" s="9">
        <v>90</v>
      </c>
      <c r="D44" s="9">
        <v>85</v>
      </c>
      <c r="E44" s="9">
        <v>68</v>
      </c>
      <c r="F44" s="11">
        <f t="shared" si="0"/>
        <v>81.9</v>
      </c>
    </row>
    <row r="45" s="1" customFormat="1" ht="15.9" customHeight="1" spans="1:6">
      <c r="A45" s="9">
        <v>42</v>
      </c>
      <c r="B45" s="12" t="s">
        <v>49</v>
      </c>
      <c r="C45" s="9">
        <v>75</v>
      </c>
      <c r="D45" s="9">
        <v>75</v>
      </c>
      <c r="E45" s="9">
        <v>70</v>
      </c>
      <c r="F45" s="11">
        <f t="shared" si="0"/>
        <v>73.5</v>
      </c>
    </row>
    <row r="46" s="1" customFormat="1" ht="15.9" customHeight="1" spans="1:6">
      <c r="A46" s="9">
        <v>43</v>
      </c>
      <c r="B46" s="12" t="s">
        <v>50</v>
      </c>
      <c r="C46" s="9">
        <v>85</v>
      </c>
      <c r="D46" s="9">
        <v>85</v>
      </c>
      <c r="E46" s="9">
        <v>85</v>
      </c>
      <c r="F46" s="11">
        <f t="shared" si="0"/>
        <v>85</v>
      </c>
    </row>
    <row r="47" s="1" customFormat="1" ht="15.9" customHeight="1" spans="1:6">
      <c r="A47" s="9">
        <v>44</v>
      </c>
      <c r="B47" s="12" t="s">
        <v>51</v>
      </c>
      <c r="C47" s="9">
        <v>70</v>
      </c>
      <c r="D47" s="9">
        <v>62</v>
      </c>
      <c r="E47" s="9">
        <v>62</v>
      </c>
      <c r="F47" s="11">
        <f t="shared" si="0"/>
        <v>65.2</v>
      </c>
    </row>
    <row r="48" s="1" customFormat="1" ht="14.25" spans="1:6">
      <c r="A48" s="9">
        <v>45</v>
      </c>
      <c r="B48" s="12" t="s">
        <v>52</v>
      </c>
      <c r="C48" s="9">
        <v>65</v>
      </c>
      <c r="D48" s="9">
        <v>60</v>
      </c>
      <c r="E48" s="9">
        <v>60</v>
      </c>
      <c r="F48" s="11">
        <f t="shared" si="0"/>
        <v>62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workbookViewId="0">
      <selection activeCell="J14" sqref="J14"/>
    </sheetView>
  </sheetViews>
  <sheetFormatPr defaultColWidth="9.875" defaultRowHeight="13.5" outlineLevelCol="5"/>
  <cols>
    <col min="1" max="1" width="5.875" style="1" customWidth="1"/>
    <col min="2" max="2" width="10.375" style="1" customWidth="1"/>
    <col min="3" max="3" width="14.25" style="2" customWidth="1"/>
    <col min="4" max="4" width="14.875" style="3" customWidth="1"/>
    <col min="5" max="5" width="15.75" style="3" customWidth="1"/>
    <col min="6" max="6" width="11.625" style="1" customWidth="1"/>
    <col min="7" max="16384" width="9.875" style="1"/>
  </cols>
  <sheetData>
    <row r="1" s="1" customFormat="1" ht="25.5" spans="1:6">
      <c r="A1" s="4" t="s">
        <v>53</v>
      </c>
      <c r="B1" s="4"/>
      <c r="C1" s="5"/>
      <c r="D1" s="4"/>
      <c r="E1" s="4"/>
      <c r="F1" s="4"/>
    </row>
    <row r="2" s="1" customFormat="1" ht="25.5" customHeight="1" spans="1:6">
      <c r="A2" s="6" t="s">
        <v>56</v>
      </c>
      <c r="B2" s="6"/>
      <c r="C2" s="7"/>
      <c r="D2" s="8" t="s">
        <v>65</v>
      </c>
      <c r="E2" s="6"/>
      <c r="F2" s="6"/>
    </row>
    <row r="3" s="1" customFormat="1" ht="15.95" customHeight="1" spans="1:6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="1" customFormat="1" ht="15.95" customHeight="1" spans="1:6">
      <c r="A4" s="9">
        <v>1</v>
      </c>
      <c r="B4" s="10" t="s">
        <v>7</v>
      </c>
      <c r="C4" s="9">
        <v>70</v>
      </c>
      <c r="D4" s="9">
        <v>75</v>
      </c>
      <c r="E4" s="9">
        <v>76</v>
      </c>
      <c r="F4" s="11">
        <f t="shared" ref="F4:F48" si="0">C4*0.4+D4*0.3+E4*0.3</f>
        <v>73.3</v>
      </c>
    </row>
    <row r="5" s="1" customFormat="1" ht="15.95" customHeight="1" spans="1:6">
      <c r="A5" s="9">
        <v>2</v>
      </c>
      <c r="B5" s="12" t="s">
        <v>8</v>
      </c>
      <c r="C5" s="9">
        <v>70</v>
      </c>
      <c r="D5" s="9">
        <v>70</v>
      </c>
      <c r="E5" s="9">
        <v>78</v>
      </c>
      <c r="F5" s="11">
        <f t="shared" si="0"/>
        <v>72.4</v>
      </c>
    </row>
    <row r="6" s="1" customFormat="1" ht="15.95" customHeight="1" spans="1:6">
      <c r="A6" s="9">
        <v>3</v>
      </c>
      <c r="B6" s="10" t="s">
        <v>9</v>
      </c>
      <c r="C6" s="9">
        <v>72</v>
      </c>
      <c r="D6" s="9">
        <v>75</v>
      </c>
      <c r="E6" s="9">
        <v>78</v>
      </c>
      <c r="F6" s="11">
        <f t="shared" si="0"/>
        <v>74.7</v>
      </c>
    </row>
    <row r="7" s="1" customFormat="1" ht="15.95" customHeight="1" spans="1:6">
      <c r="A7" s="9">
        <v>4</v>
      </c>
      <c r="B7" s="10" t="s">
        <v>10</v>
      </c>
      <c r="C7" s="9">
        <v>69</v>
      </c>
      <c r="D7" s="9">
        <v>73</v>
      </c>
      <c r="E7" s="9">
        <v>74</v>
      </c>
      <c r="F7" s="11">
        <f t="shared" si="0"/>
        <v>71.7</v>
      </c>
    </row>
    <row r="8" s="1" customFormat="1" ht="15.95" customHeight="1" spans="1:6">
      <c r="A8" s="9">
        <v>5</v>
      </c>
      <c r="B8" s="12" t="s">
        <v>11</v>
      </c>
      <c r="C8" s="9">
        <v>85</v>
      </c>
      <c r="D8" s="9">
        <v>90</v>
      </c>
      <c r="E8" s="9">
        <v>88</v>
      </c>
      <c r="F8" s="11">
        <f t="shared" si="0"/>
        <v>87.4</v>
      </c>
    </row>
    <row r="9" s="1" customFormat="1" ht="15.95" customHeight="1" spans="1:6">
      <c r="A9" s="9">
        <v>6</v>
      </c>
      <c r="B9" s="12" t="s">
        <v>12</v>
      </c>
      <c r="C9" s="9">
        <v>70</v>
      </c>
      <c r="D9" s="9">
        <v>75</v>
      </c>
      <c r="E9" s="9">
        <v>78</v>
      </c>
      <c r="F9" s="11">
        <f t="shared" si="0"/>
        <v>73.9</v>
      </c>
    </row>
    <row r="10" s="1" customFormat="1" ht="15.95" customHeight="1" spans="1:6">
      <c r="A10" s="9">
        <v>7</v>
      </c>
      <c r="B10" s="12" t="s">
        <v>13</v>
      </c>
      <c r="C10" s="9">
        <v>65</v>
      </c>
      <c r="D10" s="9">
        <v>66</v>
      </c>
      <c r="E10" s="9">
        <v>67</v>
      </c>
      <c r="F10" s="11">
        <f t="shared" si="0"/>
        <v>65.9</v>
      </c>
    </row>
    <row r="11" s="1" customFormat="1" ht="15.95" customHeight="1" spans="1:6">
      <c r="A11" s="9">
        <v>8</v>
      </c>
      <c r="B11" s="10" t="s">
        <v>14</v>
      </c>
      <c r="C11" s="9">
        <v>83</v>
      </c>
      <c r="D11" s="9">
        <v>86</v>
      </c>
      <c r="E11" s="9">
        <v>87</v>
      </c>
      <c r="F11" s="11">
        <f t="shared" si="0"/>
        <v>85.1</v>
      </c>
    </row>
    <row r="12" s="1" customFormat="1" ht="15.95" customHeight="1" spans="1:6">
      <c r="A12" s="9">
        <v>9</v>
      </c>
      <c r="B12" s="12" t="s">
        <v>15</v>
      </c>
      <c r="C12" s="9">
        <v>70</v>
      </c>
      <c r="D12" s="9">
        <v>69</v>
      </c>
      <c r="E12" s="9">
        <v>68</v>
      </c>
      <c r="F12" s="11">
        <f t="shared" si="0"/>
        <v>69.1</v>
      </c>
    </row>
    <row r="13" s="1" customFormat="1" ht="15.95" customHeight="1" spans="1:6">
      <c r="A13" s="9">
        <v>10</v>
      </c>
      <c r="B13" s="10" t="s">
        <v>16</v>
      </c>
      <c r="C13" s="9">
        <v>70</v>
      </c>
      <c r="D13" s="9">
        <v>66</v>
      </c>
      <c r="E13" s="9">
        <v>65</v>
      </c>
      <c r="F13" s="11">
        <f t="shared" si="0"/>
        <v>67.3</v>
      </c>
    </row>
    <row r="14" s="1" customFormat="1" ht="15.95" customHeight="1" spans="1:6">
      <c r="A14" s="9">
        <v>11</v>
      </c>
      <c r="B14" s="10" t="s">
        <v>17</v>
      </c>
      <c r="C14" s="9">
        <v>73</v>
      </c>
      <c r="D14" s="9">
        <v>68</v>
      </c>
      <c r="E14" s="9">
        <v>69</v>
      </c>
      <c r="F14" s="11">
        <f t="shared" si="0"/>
        <v>70.3</v>
      </c>
    </row>
    <row r="15" s="1" customFormat="1" ht="15.95" customHeight="1" spans="1:6">
      <c r="A15" s="9">
        <v>12</v>
      </c>
      <c r="B15" s="12" t="s">
        <v>18</v>
      </c>
      <c r="C15" s="9">
        <v>78</v>
      </c>
      <c r="D15" s="9">
        <v>75</v>
      </c>
      <c r="E15" s="9">
        <v>77</v>
      </c>
      <c r="F15" s="11">
        <f t="shared" si="0"/>
        <v>76.8</v>
      </c>
    </row>
    <row r="16" s="1" customFormat="1" ht="15.95" customHeight="1" spans="1:6">
      <c r="A16" s="9">
        <v>13</v>
      </c>
      <c r="B16" s="10" t="s">
        <v>19</v>
      </c>
      <c r="C16" s="9">
        <v>79</v>
      </c>
      <c r="D16" s="9">
        <v>79</v>
      </c>
      <c r="E16" s="9">
        <v>75</v>
      </c>
      <c r="F16" s="11">
        <f t="shared" si="0"/>
        <v>77.8</v>
      </c>
    </row>
    <row r="17" s="1" customFormat="1" ht="15.95" customHeight="1" spans="1:6">
      <c r="A17" s="9">
        <v>14</v>
      </c>
      <c r="B17" s="12" t="s">
        <v>20</v>
      </c>
      <c r="C17" s="9">
        <v>85</v>
      </c>
      <c r="D17" s="9">
        <v>80</v>
      </c>
      <c r="E17" s="9">
        <v>79</v>
      </c>
      <c r="F17" s="11">
        <f t="shared" si="0"/>
        <v>81.7</v>
      </c>
    </row>
    <row r="18" s="1" customFormat="1" ht="15.95" customHeight="1" spans="1:6">
      <c r="A18" s="9">
        <v>15</v>
      </c>
      <c r="B18" s="10" t="s">
        <v>21</v>
      </c>
      <c r="C18" s="9">
        <v>80</v>
      </c>
      <c r="D18" s="9">
        <v>80</v>
      </c>
      <c r="E18" s="9">
        <v>82</v>
      </c>
      <c r="F18" s="11">
        <f t="shared" si="0"/>
        <v>80.6</v>
      </c>
    </row>
    <row r="19" s="1" customFormat="1" ht="15.95" customHeight="1" spans="1:6">
      <c r="A19" s="9">
        <v>16</v>
      </c>
      <c r="B19" s="12" t="s">
        <v>22</v>
      </c>
      <c r="C19" s="9">
        <v>78</v>
      </c>
      <c r="D19" s="9">
        <v>80</v>
      </c>
      <c r="E19" s="9">
        <v>79</v>
      </c>
      <c r="F19" s="11">
        <f t="shared" si="0"/>
        <v>78.9</v>
      </c>
    </row>
    <row r="20" s="1" customFormat="1" ht="15.95" customHeight="1" spans="1:6">
      <c r="A20" s="9">
        <v>17</v>
      </c>
      <c r="B20" s="12" t="s">
        <v>23</v>
      </c>
      <c r="C20" s="9">
        <v>68</v>
      </c>
      <c r="D20" s="9">
        <v>70</v>
      </c>
      <c r="E20" s="9">
        <v>69</v>
      </c>
      <c r="F20" s="11">
        <f t="shared" si="0"/>
        <v>68.9</v>
      </c>
    </row>
    <row r="21" s="1" customFormat="1" ht="15.95" customHeight="1" spans="1:6">
      <c r="A21" s="9">
        <v>18</v>
      </c>
      <c r="B21" s="12" t="s">
        <v>24</v>
      </c>
      <c r="C21" s="9">
        <v>65</v>
      </c>
      <c r="D21" s="9">
        <v>69</v>
      </c>
      <c r="E21" s="9">
        <v>70</v>
      </c>
      <c r="F21" s="11">
        <f t="shared" si="0"/>
        <v>67.7</v>
      </c>
    </row>
    <row r="22" s="1" customFormat="1" ht="15.95" customHeight="1" spans="1:6">
      <c r="A22" s="9">
        <v>19</v>
      </c>
      <c r="B22" s="12" t="s">
        <v>26</v>
      </c>
      <c r="C22" s="9">
        <v>75</v>
      </c>
      <c r="D22" s="9">
        <v>78</v>
      </c>
      <c r="E22" s="9">
        <v>75</v>
      </c>
      <c r="F22" s="11">
        <f t="shared" si="0"/>
        <v>75.9</v>
      </c>
    </row>
    <row r="23" s="1" customFormat="1" ht="15.95" customHeight="1" spans="1:6">
      <c r="A23" s="9">
        <v>20</v>
      </c>
      <c r="B23" s="13" t="s">
        <v>27</v>
      </c>
      <c r="C23" s="9">
        <v>70</v>
      </c>
      <c r="D23" s="9">
        <v>78</v>
      </c>
      <c r="E23" s="9">
        <v>78</v>
      </c>
      <c r="F23" s="11">
        <f t="shared" si="0"/>
        <v>74.8</v>
      </c>
    </row>
    <row r="24" s="1" customFormat="1" ht="15.95" customHeight="1" spans="1:6">
      <c r="A24" s="9">
        <v>21</v>
      </c>
      <c r="B24" s="12" t="s">
        <v>28</v>
      </c>
      <c r="C24" s="9">
        <v>76</v>
      </c>
      <c r="D24" s="9">
        <v>77</v>
      </c>
      <c r="E24" s="9">
        <v>78</v>
      </c>
      <c r="F24" s="11">
        <f t="shared" si="0"/>
        <v>76.9</v>
      </c>
    </row>
    <row r="25" s="1" customFormat="1" ht="15.95" customHeight="1" spans="1:6">
      <c r="A25" s="9">
        <v>22</v>
      </c>
      <c r="B25" s="12" t="s">
        <v>29</v>
      </c>
      <c r="C25" s="9">
        <v>77</v>
      </c>
      <c r="D25" s="9">
        <v>78</v>
      </c>
      <c r="E25" s="9">
        <v>79</v>
      </c>
      <c r="F25" s="11">
        <f t="shared" si="0"/>
        <v>77.9</v>
      </c>
    </row>
    <row r="26" s="1" customFormat="1" ht="15.95" customHeight="1" spans="1:6">
      <c r="A26" s="9">
        <v>23</v>
      </c>
      <c r="B26" s="12" t="s">
        <v>30</v>
      </c>
      <c r="C26" s="9">
        <v>90</v>
      </c>
      <c r="D26" s="9">
        <v>92</v>
      </c>
      <c r="E26" s="9">
        <v>91</v>
      </c>
      <c r="F26" s="11">
        <f t="shared" si="0"/>
        <v>90.9</v>
      </c>
    </row>
    <row r="27" s="1" customFormat="1" ht="15.95" customHeight="1" spans="1:6">
      <c r="A27" s="9">
        <v>24</v>
      </c>
      <c r="B27" s="12" t="s">
        <v>31</v>
      </c>
      <c r="C27" s="9">
        <v>80</v>
      </c>
      <c r="D27" s="9">
        <v>85</v>
      </c>
      <c r="E27" s="9">
        <v>86</v>
      </c>
      <c r="F27" s="11">
        <f t="shared" si="0"/>
        <v>83.3</v>
      </c>
    </row>
    <row r="28" s="1" customFormat="1" ht="15.95" customHeight="1" spans="1:6">
      <c r="A28" s="9">
        <v>25</v>
      </c>
      <c r="B28" s="12" t="s">
        <v>32</v>
      </c>
      <c r="C28" s="9">
        <v>75</v>
      </c>
      <c r="D28" s="9">
        <v>76</v>
      </c>
      <c r="E28" s="9">
        <v>70</v>
      </c>
      <c r="F28" s="11">
        <f t="shared" si="0"/>
        <v>73.8</v>
      </c>
    </row>
    <row r="29" s="1" customFormat="1" ht="15.95" customHeight="1" spans="1:6">
      <c r="A29" s="9">
        <v>26</v>
      </c>
      <c r="B29" s="12" t="s">
        <v>33</v>
      </c>
      <c r="C29" s="9">
        <v>77</v>
      </c>
      <c r="D29" s="9">
        <v>78</v>
      </c>
      <c r="E29" s="9">
        <v>79</v>
      </c>
      <c r="F29" s="11">
        <f t="shared" si="0"/>
        <v>77.9</v>
      </c>
    </row>
    <row r="30" s="1" customFormat="1" ht="15.95" customHeight="1" spans="1:6">
      <c r="A30" s="9">
        <v>27</v>
      </c>
      <c r="B30" s="12" t="s">
        <v>34</v>
      </c>
      <c r="C30" s="9">
        <v>71</v>
      </c>
      <c r="D30" s="9">
        <v>72</v>
      </c>
      <c r="E30" s="9">
        <v>73</v>
      </c>
      <c r="F30" s="11">
        <f t="shared" si="0"/>
        <v>71.9</v>
      </c>
    </row>
    <row r="31" s="1" customFormat="1" ht="15.95" customHeight="1" spans="1:6">
      <c r="A31" s="9">
        <v>28</v>
      </c>
      <c r="B31" s="12" t="s">
        <v>35</v>
      </c>
      <c r="C31" s="9">
        <v>79</v>
      </c>
      <c r="D31" s="9">
        <v>78</v>
      </c>
      <c r="E31" s="9">
        <v>79</v>
      </c>
      <c r="F31" s="11">
        <f t="shared" si="0"/>
        <v>78.7</v>
      </c>
    </row>
    <row r="32" s="1" customFormat="1" ht="15.95" customHeight="1" spans="1:6">
      <c r="A32" s="9">
        <v>29</v>
      </c>
      <c r="B32" s="12" t="s">
        <v>36</v>
      </c>
      <c r="C32" s="9">
        <v>98</v>
      </c>
      <c r="D32" s="9">
        <v>98</v>
      </c>
      <c r="E32" s="9">
        <v>98</v>
      </c>
      <c r="F32" s="11">
        <f t="shared" si="0"/>
        <v>98</v>
      </c>
    </row>
    <row r="33" s="1" customFormat="1" ht="15.95" customHeight="1" spans="1:6">
      <c r="A33" s="9">
        <v>30</v>
      </c>
      <c r="B33" s="12" t="s">
        <v>37</v>
      </c>
      <c r="C33" s="9">
        <v>83</v>
      </c>
      <c r="D33" s="9">
        <v>80</v>
      </c>
      <c r="E33" s="9">
        <v>84</v>
      </c>
      <c r="F33" s="11">
        <f t="shared" si="0"/>
        <v>82.4</v>
      </c>
    </row>
    <row r="34" s="1" customFormat="1" ht="15.95" customHeight="1" spans="1:6">
      <c r="A34" s="9">
        <v>31</v>
      </c>
      <c r="B34" s="12" t="s">
        <v>38</v>
      </c>
      <c r="C34" s="9">
        <v>79</v>
      </c>
      <c r="D34" s="9">
        <v>80</v>
      </c>
      <c r="E34" s="9">
        <v>79</v>
      </c>
      <c r="F34" s="11">
        <f t="shared" si="0"/>
        <v>79.3</v>
      </c>
    </row>
    <row r="35" s="1" customFormat="1" ht="15.95" customHeight="1" spans="1:6">
      <c r="A35" s="9">
        <v>32</v>
      </c>
      <c r="B35" s="12" t="s">
        <v>39</v>
      </c>
      <c r="C35" s="9">
        <v>76</v>
      </c>
      <c r="D35" s="9">
        <v>77</v>
      </c>
      <c r="E35" s="9">
        <v>75</v>
      </c>
      <c r="F35" s="11">
        <f t="shared" si="0"/>
        <v>76</v>
      </c>
    </row>
    <row r="36" s="1" customFormat="1" ht="15.95" customHeight="1" spans="1:6">
      <c r="A36" s="9">
        <v>33</v>
      </c>
      <c r="B36" s="12" t="s">
        <v>40</v>
      </c>
      <c r="C36" s="9">
        <v>78</v>
      </c>
      <c r="D36" s="9">
        <v>80</v>
      </c>
      <c r="E36" s="9">
        <v>80</v>
      </c>
      <c r="F36" s="11">
        <f t="shared" si="0"/>
        <v>79.2</v>
      </c>
    </row>
    <row r="37" s="1" customFormat="1" ht="15.95" customHeight="1" spans="1:6">
      <c r="A37" s="9">
        <v>34</v>
      </c>
      <c r="B37" s="12" t="s">
        <v>41</v>
      </c>
      <c r="C37" s="9">
        <v>71</v>
      </c>
      <c r="D37" s="9">
        <v>73</v>
      </c>
      <c r="E37" s="9">
        <v>75</v>
      </c>
      <c r="F37" s="11">
        <f t="shared" si="0"/>
        <v>72.8</v>
      </c>
    </row>
    <row r="38" s="1" customFormat="1" ht="15.95" customHeight="1" spans="1:6">
      <c r="A38" s="9">
        <v>35</v>
      </c>
      <c r="B38" s="12" t="s">
        <v>42</v>
      </c>
      <c r="C38" s="9">
        <v>70</v>
      </c>
      <c r="D38" s="9">
        <v>70</v>
      </c>
      <c r="E38" s="9">
        <v>70</v>
      </c>
      <c r="F38" s="11">
        <f t="shared" si="0"/>
        <v>70</v>
      </c>
    </row>
    <row r="39" s="1" customFormat="1" ht="15.95" customHeight="1" spans="1:6">
      <c r="A39" s="9">
        <v>36</v>
      </c>
      <c r="B39" s="12" t="s">
        <v>43</v>
      </c>
      <c r="C39" s="9">
        <v>75</v>
      </c>
      <c r="D39" s="9">
        <v>70</v>
      </c>
      <c r="E39" s="9">
        <v>66</v>
      </c>
      <c r="F39" s="11">
        <f t="shared" si="0"/>
        <v>70.8</v>
      </c>
    </row>
    <row r="40" s="1" customFormat="1" ht="15.95" customHeight="1" spans="1:6">
      <c r="A40" s="9">
        <v>37</v>
      </c>
      <c r="B40" s="10" t="s">
        <v>44</v>
      </c>
      <c r="C40" s="9">
        <v>65</v>
      </c>
      <c r="D40" s="9">
        <v>66</v>
      </c>
      <c r="E40" s="9">
        <v>68</v>
      </c>
      <c r="F40" s="11">
        <f t="shared" si="0"/>
        <v>66.2</v>
      </c>
    </row>
    <row r="41" s="1" customFormat="1" ht="15.95" customHeight="1" spans="1:6">
      <c r="A41" s="9">
        <v>38</v>
      </c>
      <c r="B41" s="12" t="s">
        <v>45</v>
      </c>
      <c r="C41" s="9">
        <v>60</v>
      </c>
      <c r="D41" s="9">
        <v>66</v>
      </c>
      <c r="E41" s="9">
        <v>68</v>
      </c>
      <c r="F41" s="11">
        <f t="shared" si="0"/>
        <v>64.2</v>
      </c>
    </row>
    <row r="42" s="1" customFormat="1" ht="15.95" customHeight="1" spans="1:6">
      <c r="A42" s="9">
        <v>39</v>
      </c>
      <c r="B42" s="12" t="s">
        <v>46</v>
      </c>
      <c r="C42" s="9">
        <v>68</v>
      </c>
      <c r="D42" s="9">
        <v>70</v>
      </c>
      <c r="E42" s="9">
        <v>66</v>
      </c>
      <c r="F42" s="11">
        <f t="shared" si="0"/>
        <v>68</v>
      </c>
    </row>
    <row r="43" s="1" customFormat="1" ht="15.95" customHeight="1" spans="1:6">
      <c r="A43" s="9">
        <v>40</v>
      </c>
      <c r="B43" s="12" t="s">
        <v>47</v>
      </c>
      <c r="C43" s="9">
        <v>75</v>
      </c>
      <c r="D43" s="9">
        <v>80</v>
      </c>
      <c r="E43" s="9">
        <v>80</v>
      </c>
      <c r="F43" s="11">
        <f t="shared" si="0"/>
        <v>78</v>
      </c>
    </row>
    <row r="44" s="1" customFormat="1" ht="15.95" customHeight="1" spans="1:6">
      <c r="A44" s="9">
        <v>41</v>
      </c>
      <c r="B44" s="12" t="s">
        <v>48</v>
      </c>
      <c r="C44" s="9">
        <v>76</v>
      </c>
      <c r="D44" s="9">
        <v>78</v>
      </c>
      <c r="E44" s="9">
        <v>79</v>
      </c>
      <c r="F44" s="11">
        <f t="shared" si="0"/>
        <v>77.5</v>
      </c>
    </row>
    <row r="45" s="1" customFormat="1" ht="15.95" customHeight="1" spans="1:6">
      <c r="A45" s="9">
        <v>42</v>
      </c>
      <c r="B45" s="12" t="s">
        <v>49</v>
      </c>
      <c r="C45" s="9">
        <v>65</v>
      </c>
      <c r="D45" s="9">
        <v>60</v>
      </c>
      <c r="E45" s="9">
        <v>60</v>
      </c>
      <c r="F45" s="11">
        <f t="shared" si="0"/>
        <v>62</v>
      </c>
    </row>
    <row r="46" s="1" customFormat="1" ht="15.95" customHeight="1" spans="1:6">
      <c r="A46" s="9">
        <v>43</v>
      </c>
      <c r="B46" s="12" t="s">
        <v>50</v>
      </c>
      <c r="C46" s="9">
        <v>63</v>
      </c>
      <c r="D46" s="9">
        <v>60</v>
      </c>
      <c r="E46" s="9">
        <v>60</v>
      </c>
      <c r="F46" s="11">
        <f t="shared" si="0"/>
        <v>61.2</v>
      </c>
    </row>
    <row r="47" s="1" customFormat="1" ht="15.95" customHeight="1" spans="1:6">
      <c r="A47" s="9">
        <v>44</v>
      </c>
      <c r="B47" s="12" t="s">
        <v>51</v>
      </c>
      <c r="C47" s="9">
        <v>65</v>
      </c>
      <c r="D47" s="9">
        <v>60</v>
      </c>
      <c r="E47" s="9">
        <v>62</v>
      </c>
      <c r="F47" s="11">
        <f t="shared" si="0"/>
        <v>62.6</v>
      </c>
    </row>
    <row r="48" s="1" customFormat="1" ht="14.25" spans="1:6">
      <c r="A48" s="9">
        <v>45</v>
      </c>
      <c r="B48" s="12" t="s">
        <v>52</v>
      </c>
      <c r="C48" s="9">
        <v>80</v>
      </c>
      <c r="D48" s="9">
        <v>83</v>
      </c>
      <c r="E48" s="9">
        <v>80</v>
      </c>
      <c r="F48" s="11">
        <f t="shared" si="0"/>
        <v>80.9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语文（李静萍）</vt:lpstr>
      <vt:lpstr>数学（马顺源）</vt:lpstr>
      <vt:lpstr>英语（罗翠婷）</vt:lpstr>
      <vt:lpstr>《经济政治与社会》（官雪芳）</vt:lpstr>
      <vt:lpstr>汽车保养（尹良智）</vt:lpstr>
      <vt:lpstr>电子电工（林荣毅）</vt:lpstr>
      <vt:lpstr>汽车底盘（陈楷珠）</vt:lpstr>
      <vt:lpstr>钳工工艺（贺洪斌）</vt:lpstr>
      <vt:lpstr>体育（黄庆成）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dcterms:modified xsi:type="dcterms:W3CDTF">2022-02-24T12:19:16Z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84AF43C622954DE69483E86F08BB7682</vt:lpwstr>
  </property>
</Properties>
</file>