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tabRatio="917"/>
  </bookViews>
  <sheets>
    <sheet name="总评汇总（班主任）" sheetId="1" r:id="rId1"/>
    <sheet name="语文（李萍）" sheetId="2" r:id="rId2"/>
    <sheet name="数学（杨艳）" sheetId="3" r:id="rId3"/>
    <sheet name="英语（罗翠婷）" sheetId="4" r:id="rId4"/>
    <sheet name="政治（刘坚权）" sheetId="6" r:id="rId5"/>
    <sheet name="新能源汽车（曾子轩）" sheetId="5" r:id="rId6"/>
    <sheet name="中级工（江辉）" sheetId="7" r:id="rId7"/>
    <sheet name="汽车电气（邱剑敏） " sheetId="8" r:id="rId8"/>
    <sheet name="二手车评估（陈楷珠） " sheetId="9" r:id="rId9"/>
    <sheet name="企业管理（刘纯华）  " sheetId="10" r:id="rId10"/>
  </sheets>
  <definedNames>
    <definedName name="表1">'总评汇总（班主任）'!$A$1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<sst xmlns="http://schemas.openxmlformats.org/spreadsheetml/2006/main" count="929" uniqueCount="72">
  <si>
    <t>21汽修1班总评成绩汇总表</t>
  </si>
  <si>
    <t>序号</t>
  </si>
  <si>
    <t>班级</t>
  </si>
  <si>
    <t>姓名</t>
  </si>
  <si>
    <t>政治</t>
  </si>
  <si>
    <t>语文</t>
  </si>
  <si>
    <t>数学</t>
  </si>
  <si>
    <t>英语</t>
  </si>
  <si>
    <t>新能源汽车</t>
  </si>
  <si>
    <t>汽车电气</t>
  </si>
  <si>
    <t>中级工</t>
  </si>
  <si>
    <t>二手车评估</t>
  </si>
  <si>
    <t>企业管理</t>
  </si>
  <si>
    <t>总分</t>
  </si>
  <si>
    <t>21汽修1班</t>
  </si>
  <si>
    <t>王子威</t>
  </si>
  <si>
    <t>江萍华</t>
  </si>
  <si>
    <t>王翔庭</t>
  </si>
  <si>
    <t>甘文乐</t>
  </si>
  <si>
    <t>曾开远</t>
  </si>
  <si>
    <t>范子俊</t>
  </si>
  <si>
    <t>邹熠祖</t>
  </si>
  <si>
    <t>张勇</t>
  </si>
  <si>
    <t>官以涛</t>
  </si>
  <si>
    <t>陈建辉</t>
  </si>
  <si>
    <t>刘杰</t>
  </si>
  <si>
    <t>郭恩畅</t>
  </si>
  <si>
    <t>朱政平</t>
  </si>
  <si>
    <t>甘步顶</t>
  </si>
  <si>
    <t>林永生</t>
  </si>
  <si>
    <t>彭嘉俊</t>
  </si>
  <si>
    <t>黄星豪</t>
  </si>
  <si>
    <t>钟家旭</t>
  </si>
  <si>
    <t>陈汉祖</t>
  </si>
  <si>
    <t>何国涛</t>
  </si>
  <si>
    <t>黄瑞琛</t>
  </si>
  <si>
    <t>周文祖</t>
  </si>
  <si>
    <t>王荣优</t>
  </si>
  <si>
    <t>陈子杰</t>
  </si>
  <si>
    <t>曹家洋</t>
  </si>
  <si>
    <t>张远升</t>
  </si>
  <si>
    <t>叶禧翔</t>
  </si>
  <si>
    <t>潘震明</t>
  </si>
  <si>
    <t>刘灿明</t>
  </si>
  <si>
    <t>李维强</t>
  </si>
  <si>
    <t>王继儒</t>
  </si>
  <si>
    <t>邱鸿斌</t>
  </si>
  <si>
    <t>江智理</t>
  </si>
  <si>
    <t>林基全</t>
  </si>
  <si>
    <t>张启明</t>
  </si>
  <si>
    <t>朱润昌</t>
  </si>
  <si>
    <t>陈添宇</t>
  </si>
  <si>
    <t>张锦鹏</t>
  </si>
  <si>
    <t>宋志亮</t>
  </si>
  <si>
    <t>林永祥</t>
  </si>
  <si>
    <t>刘兵</t>
  </si>
  <si>
    <t>何谷</t>
  </si>
  <si>
    <t>21汽修1班语文成绩汇总表</t>
  </si>
  <si>
    <t>平时（40%）</t>
  </si>
  <si>
    <t>期中（30%）</t>
  </si>
  <si>
    <t>期末（30%）</t>
  </si>
  <si>
    <t>总评（平时*40%+期中*30%+期末*30）</t>
  </si>
  <si>
    <t>补考成绩</t>
  </si>
  <si>
    <t>21汽修1班数学成绩汇总表</t>
  </si>
  <si>
    <t>21汽修1班英语成绩汇总表</t>
  </si>
  <si>
    <t>缺考</t>
  </si>
  <si>
    <t>21汽修1班政治成绩汇总表</t>
  </si>
  <si>
    <t>21汽修1班新能源汽车成绩汇总表</t>
  </si>
  <si>
    <t>21汽修1班中级工汽车成绩汇总表</t>
  </si>
  <si>
    <t>21汽修1班汽车电气成绩汇总表</t>
  </si>
  <si>
    <t>21汽修1班二手车评估成绩汇总表</t>
  </si>
  <si>
    <t>21汽修1班企业管理成绩汇总表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</si>
</sst>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7">
    <font>
      <sz val="11"/>
      <color theme="1"/>
      <name val="宋体"/>
      <charset val="134"/>
      <scheme val="minor"/>
    </font>
    <font>
      <b/>
      <sz val="24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9" applyNumberFormat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9" fillId="5" borderId="11" applyNumberFormat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5" fillId="0" borderId="0" applyBorder="0">
      <alignment vertical="center"/>
    </xf>
    <xf numFmtId="0" fontId="0" fillId="0" borderId="0">
      <alignment vertical="center"/>
    </xf>
  </cellStyleXfs>
  <cellXfs count="24">
    <xf numFmtId="0" fontId="0" fillId="0" borderId="0" xfId="0"/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3" xfId="49" applyNumberFormat="1" applyFont="1" applyFill="1" applyBorder="1" applyAlignment="1">
      <alignment horizontal="center" vertical="center" wrapText="1"/>
    </xf>
    <xf numFmtId="0" fontId="7" fillId="0" borderId="1" xfId="50" applyFont="1" applyFill="1" applyBorder="1" applyAlignment="1">
      <alignment horizontal="center" vertical="center"/>
    </xf>
    <xf numFmtId="0" fontId="7" fillId="0" borderId="4" xfId="50" applyFont="1" applyFill="1" applyBorder="1" applyAlignment="1">
      <alignment horizontal="center" vertical="center"/>
    </xf>
    <xf numFmtId="0" fontId="0" fillId="0" borderId="1" xfId="50" applyFont="1" applyFill="1" applyBorder="1" applyAlignment="1">
      <alignment vertical="center"/>
    </xf>
    <xf numFmtId="176" fontId="7" fillId="0" borderId="5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  <xf numFmtId="0" fontId="0" fillId="0" borderId="1" xfId="0" applyBorder="1"/>
    <xf numFmtId="0" fontId="5" fillId="0" borderId="2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4" xfId="50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3" Type="http://schemas.openxmlformats.org/officeDocument/2006/relationships/sharedStrings" Target="sharedStrings.xml"/><Relationship Id="rId12" Type="http://schemas.openxmlformats.org/officeDocument/2006/relationships/styles" Target="styles.xml"/><Relationship Id="rId11" Type="http://schemas.openxmlformats.org/officeDocument/2006/relationships/theme" Target="theme/theme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46"/>
  <sheetViews>
    <sheetView tabSelected="1" workbookViewId="0">
      <pane ySplit="2" topLeftCell="A17" activePane="bottomLeft" state="frozen"/>
      <selection/>
      <selection pane="bottomLeft" activeCell="A32" sqref="$A32:$XFD32"/>
    </sheetView>
  </sheetViews>
  <sheetFormatPr defaultColWidth="9" defaultRowHeight="13.5"/>
  <cols>
    <col min="2" max="2" width="15.375" customWidth="1"/>
    <col min="3" max="3" width="12" customWidth="1"/>
    <col min="4" max="4" width="18.875" customWidth="1"/>
    <col min="5" max="5" width="17.875" customWidth="1"/>
    <col min="6" max="6" width="23.375" customWidth="1"/>
    <col min="7" max="7" width="18.125" customWidth="1"/>
    <col min="8" max="8" width="23.125" customWidth="1"/>
    <col min="9" max="13" width="15.5" customWidth="1"/>
  </cols>
  <sheetData>
    <row r="1" customFormat="1" ht="31.5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20.25" spans="1:13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18" t="s">
        <v>8</v>
      </c>
      <c r="I2" s="18" t="s">
        <v>9</v>
      </c>
      <c r="J2" s="18" t="s">
        <v>10</v>
      </c>
      <c r="K2" s="18" t="s">
        <v>11</v>
      </c>
      <c r="L2" s="18" t="s">
        <v>12</v>
      </c>
      <c r="M2" s="18" t="s">
        <v>13</v>
      </c>
    </row>
    <row r="3" ht="20.25" spans="1:13">
      <c r="A3" s="4">
        <v>1</v>
      </c>
      <c r="B3" s="4" t="s">
        <v>14</v>
      </c>
      <c r="C3" s="4" t="s">
        <v>15</v>
      </c>
      <c r="D3" s="23">
        <v>89.6</v>
      </c>
      <c r="E3" s="23">
        <v>89.2</v>
      </c>
      <c r="F3" s="23">
        <v>84.3</v>
      </c>
      <c r="G3" s="23">
        <v>83</v>
      </c>
      <c r="H3" s="23">
        <v>90.9</v>
      </c>
      <c r="I3" s="23">
        <v>84.6</v>
      </c>
      <c r="J3" s="23">
        <v>91</v>
      </c>
      <c r="K3" s="23">
        <v>84.7</v>
      </c>
      <c r="L3" s="23">
        <v>72.4</v>
      </c>
      <c r="M3" s="23">
        <f>SUM(D3:J3)</f>
        <v>612.6</v>
      </c>
    </row>
    <row r="4" ht="20.25" spans="1:13">
      <c r="A4" s="4">
        <v>2</v>
      </c>
      <c r="B4" s="4" t="s">
        <v>14</v>
      </c>
      <c r="C4" s="4" t="s">
        <v>16</v>
      </c>
      <c r="D4" s="23">
        <v>85.9</v>
      </c>
      <c r="E4" s="23">
        <v>80.1</v>
      </c>
      <c r="F4" s="23">
        <v>81.8</v>
      </c>
      <c r="G4" s="23">
        <v>84</v>
      </c>
      <c r="H4" s="23">
        <v>88.5</v>
      </c>
      <c r="I4" s="23">
        <v>80.8</v>
      </c>
      <c r="J4" s="23">
        <v>87</v>
      </c>
      <c r="K4" s="23">
        <v>84.8</v>
      </c>
      <c r="L4" s="23">
        <v>63.5</v>
      </c>
      <c r="M4" s="23">
        <f t="shared" ref="M4:M46" si="0">SUM(D4:J4)</f>
        <v>588.1</v>
      </c>
    </row>
    <row r="5" ht="20.25" spans="1:13">
      <c r="A5" s="4">
        <v>3</v>
      </c>
      <c r="B5" s="4" t="s">
        <v>14</v>
      </c>
      <c r="C5" s="4" t="s">
        <v>17</v>
      </c>
      <c r="D5" s="23">
        <v>67</v>
      </c>
      <c r="E5" s="23">
        <v>67.8</v>
      </c>
      <c r="F5" s="23">
        <v>74.8</v>
      </c>
      <c r="G5" s="23">
        <v>80</v>
      </c>
      <c r="H5" s="23">
        <v>85.5</v>
      </c>
      <c r="I5" s="23">
        <v>91.5</v>
      </c>
      <c r="J5" s="23">
        <v>89.8</v>
      </c>
      <c r="K5" s="23">
        <v>85.2</v>
      </c>
      <c r="L5" s="23">
        <v>62.3</v>
      </c>
      <c r="M5" s="23">
        <f t="shared" si="0"/>
        <v>556.4</v>
      </c>
    </row>
    <row r="6" ht="20.25" spans="1:13">
      <c r="A6" s="4">
        <v>4</v>
      </c>
      <c r="B6" s="4" t="s">
        <v>14</v>
      </c>
      <c r="C6" s="4" t="s">
        <v>18</v>
      </c>
      <c r="D6" s="23">
        <v>83.3</v>
      </c>
      <c r="E6" s="23">
        <v>81</v>
      </c>
      <c r="F6" s="23">
        <v>78.9</v>
      </c>
      <c r="G6" s="23">
        <v>75</v>
      </c>
      <c r="H6" s="23">
        <v>91.5</v>
      </c>
      <c r="I6" s="23">
        <v>83.7</v>
      </c>
      <c r="J6" s="23">
        <v>89.2</v>
      </c>
      <c r="K6" s="23">
        <v>86.5</v>
      </c>
      <c r="L6" s="23">
        <v>62</v>
      </c>
      <c r="M6" s="23">
        <f t="shared" si="0"/>
        <v>582.6</v>
      </c>
    </row>
    <row r="7" ht="20.25" spans="1:13">
      <c r="A7" s="4">
        <v>5</v>
      </c>
      <c r="B7" s="4" t="s">
        <v>14</v>
      </c>
      <c r="C7" s="4" t="s">
        <v>19</v>
      </c>
      <c r="D7" s="23">
        <v>72.1</v>
      </c>
      <c r="E7" s="23">
        <v>80.7</v>
      </c>
      <c r="F7" s="23">
        <v>79.7</v>
      </c>
      <c r="G7" s="23">
        <v>81</v>
      </c>
      <c r="H7" s="23">
        <v>76.8</v>
      </c>
      <c r="I7" s="23">
        <v>61.6</v>
      </c>
      <c r="J7" s="23">
        <v>93.2</v>
      </c>
      <c r="K7" s="23">
        <v>85</v>
      </c>
      <c r="L7" s="23">
        <v>65.9</v>
      </c>
      <c r="M7" s="23">
        <f t="shared" si="0"/>
        <v>545.1</v>
      </c>
    </row>
    <row r="8" ht="20.25" spans="1:13">
      <c r="A8" s="4">
        <v>6</v>
      </c>
      <c r="B8" s="4" t="s">
        <v>14</v>
      </c>
      <c r="C8" s="4" t="s">
        <v>20</v>
      </c>
      <c r="D8" s="23">
        <v>90.5</v>
      </c>
      <c r="E8" s="23">
        <v>89.2</v>
      </c>
      <c r="F8" s="23">
        <v>91.3</v>
      </c>
      <c r="G8" s="23">
        <v>88</v>
      </c>
      <c r="H8" s="23">
        <v>94.5</v>
      </c>
      <c r="I8" s="23">
        <v>92.9</v>
      </c>
      <c r="J8" s="23">
        <v>94.8</v>
      </c>
      <c r="K8" s="23">
        <v>85.5</v>
      </c>
      <c r="L8" s="23">
        <v>82.4</v>
      </c>
      <c r="M8" s="23">
        <f t="shared" si="0"/>
        <v>641.2</v>
      </c>
    </row>
    <row r="9" ht="20.25" spans="1:13">
      <c r="A9" s="4">
        <v>7</v>
      </c>
      <c r="B9" s="4" t="s">
        <v>14</v>
      </c>
      <c r="C9" s="4" t="s">
        <v>21</v>
      </c>
      <c r="D9" s="23">
        <v>85.1</v>
      </c>
      <c r="E9" s="23">
        <v>78.3</v>
      </c>
      <c r="F9" s="23">
        <v>83.4</v>
      </c>
      <c r="G9" s="23">
        <v>79</v>
      </c>
      <c r="H9" s="23">
        <v>75.9</v>
      </c>
      <c r="I9" s="23">
        <v>78.4</v>
      </c>
      <c r="J9" s="23">
        <v>91.6</v>
      </c>
      <c r="K9" s="23">
        <v>87.2</v>
      </c>
      <c r="L9" s="23">
        <v>63.5</v>
      </c>
      <c r="M9" s="23">
        <f t="shared" si="0"/>
        <v>571.7</v>
      </c>
    </row>
    <row r="10" ht="20.25" spans="1:13">
      <c r="A10" s="4">
        <v>8</v>
      </c>
      <c r="B10" s="4" t="s">
        <v>14</v>
      </c>
      <c r="C10" s="4" t="s">
        <v>22</v>
      </c>
      <c r="D10" s="23">
        <v>79.3</v>
      </c>
      <c r="E10" s="23">
        <v>74.1</v>
      </c>
      <c r="F10" s="23">
        <v>83</v>
      </c>
      <c r="G10" s="23">
        <v>76</v>
      </c>
      <c r="H10" s="23">
        <v>77.8</v>
      </c>
      <c r="I10" s="23">
        <v>77.5</v>
      </c>
      <c r="J10" s="23">
        <v>75</v>
      </c>
      <c r="K10" s="23">
        <v>85.2</v>
      </c>
      <c r="L10" s="23">
        <v>68.8</v>
      </c>
      <c r="M10" s="23">
        <f t="shared" si="0"/>
        <v>542.7</v>
      </c>
    </row>
    <row r="11" ht="20.25" spans="1:13">
      <c r="A11" s="4">
        <v>9</v>
      </c>
      <c r="B11" s="4" t="s">
        <v>14</v>
      </c>
      <c r="C11" s="4" t="s">
        <v>23</v>
      </c>
      <c r="D11" s="23">
        <v>86</v>
      </c>
      <c r="E11" s="23">
        <v>86.2</v>
      </c>
      <c r="F11" s="23">
        <v>80.4</v>
      </c>
      <c r="G11" s="23">
        <v>76</v>
      </c>
      <c r="H11" s="23">
        <v>86.4</v>
      </c>
      <c r="I11" s="23">
        <v>91.2</v>
      </c>
      <c r="J11" s="23">
        <v>94</v>
      </c>
      <c r="K11" s="23">
        <v>85.5</v>
      </c>
      <c r="L11" s="23">
        <v>70.8</v>
      </c>
      <c r="M11" s="23">
        <f t="shared" si="0"/>
        <v>600.2</v>
      </c>
    </row>
    <row r="12" ht="20.25" spans="1:13">
      <c r="A12" s="4">
        <v>10</v>
      </c>
      <c r="B12" s="4" t="s">
        <v>14</v>
      </c>
      <c r="C12" s="4" t="s">
        <v>24</v>
      </c>
      <c r="D12" s="23">
        <v>77</v>
      </c>
      <c r="E12" s="23">
        <v>82.8</v>
      </c>
      <c r="F12" s="23">
        <v>76.1</v>
      </c>
      <c r="G12" s="23">
        <v>81</v>
      </c>
      <c r="H12" s="23">
        <v>81.5</v>
      </c>
      <c r="I12" s="23">
        <v>76.9</v>
      </c>
      <c r="J12" s="23">
        <v>85</v>
      </c>
      <c r="K12" s="23">
        <v>85.3</v>
      </c>
      <c r="L12" s="23">
        <v>63.2</v>
      </c>
      <c r="M12" s="23">
        <f t="shared" si="0"/>
        <v>560.3</v>
      </c>
    </row>
    <row r="13" ht="20.25" spans="1:13">
      <c r="A13" s="4">
        <v>11</v>
      </c>
      <c r="B13" s="4" t="s">
        <v>14</v>
      </c>
      <c r="C13" s="4" t="s">
        <v>25</v>
      </c>
      <c r="D13" s="23">
        <v>79.7</v>
      </c>
      <c r="E13" s="23">
        <v>77.1</v>
      </c>
      <c r="F13" s="23">
        <v>75.8</v>
      </c>
      <c r="G13" s="23">
        <v>72</v>
      </c>
      <c r="H13" s="23">
        <v>70.2</v>
      </c>
      <c r="I13" s="23">
        <v>76.7</v>
      </c>
      <c r="J13" s="23">
        <v>88.4</v>
      </c>
      <c r="K13" s="23">
        <v>85.1</v>
      </c>
      <c r="L13" s="23">
        <v>62.7</v>
      </c>
      <c r="M13" s="23">
        <f t="shared" si="0"/>
        <v>539.9</v>
      </c>
    </row>
    <row r="14" ht="20.25" spans="1:13">
      <c r="A14" s="4">
        <v>12</v>
      </c>
      <c r="B14" s="4" t="s">
        <v>14</v>
      </c>
      <c r="C14" s="4" t="s">
        <v>26</v>
      </c>
      <c r="D14" s="23">
        <v>77.5</v>
      </c>
      <c r="E14" s="23">
        <v>81</v>
      </c>
      <c r="F14" s="23">
        <v>78.1</v>
      </c>
      <c r="G14" s="23">
        <v>73</v>
      </c>
      <c r="H14" s="23">
        <v>80.4</v>
      </c>
      <c r="I14" s="23">
        <v>85</v>
      </c>
      <c r="J14" s="23">
        <v>88.8</v>
      </c>
      <c r="K14" s="23">
        <v>85</v>
      </c>
      <c r="L14" s="23">
        <v>80</v>
      </c>
      <c r="M14" s="23">
        <f t="shared" si="0"/>
        <v>563.8</v>
      </c>
    </row>
    <row r="15" ht="20.25" spans="1:13">
      <c r="A15" s="4">
        <v>13</v>
      </c>
      <c r="B15" s="4" t="s">
        <v>14</v>
      </c>
      <c r="C15" s="4" t="s">
        <v>27</v>
      </c>
      <c r="D15" s="23">
        <v>87.8</v>
      </c>
      <c r="E15" s="23">
        <v>78.3</v>
      </c>
      <c r="F15" s="23">
        <v>75.2</v>
      </c>
      <c r="G15" s="23">
        <v>70</v>
      </c>
      <c r="H15" s="23">
        <v>83.3</v>
      </c>
      <c r="I15" s="23">
        <v>87.1</v>
      </c>
      <c r="J15" s="23">
        <v>77.8</v>
      </c>
      <c r="K15" s="23">
        <v>84.6</v>
      </c>
      <c r="L15" s="23">
        <v>64.5</v>
      </c>
      <c r="M15" s="23">
        <f t="shared" si="0"/>
        <v>559.5</v>
      </c>
    </row>
    <row r="16" ht="20.25" spans="1:13">
      <c r="A16" s="4">
        <v>14</v>
      </c>
      <c r="B16" s="4" t="s">
        <v>14</v>
      </c>
      <c r="C16" s="4" t="s">
        <v>28</v>
      </c>
      <c r="D16" s="23">
        <v>88.4</v>
      </c>
      <c r="E16" s="23">
        <v>69.9</v>
      </c>
      <c r="F16" s="23">
        <v>80.4</v>
      </c>
      <c r="G16" s="23">
        <v>74</v>
      </c>
      <c r="H16" s="23">
        <v>76.5</v>
      </c>
      <c r="I16" s="23">
        <v>79.7</v>
      </c>
      <c r="J16" s="23">
        <v>95</v>
      </c>
      <c r="K16" s="23">
        <v>84.2</v>
      </c>
      <c r="L16" s="23">
        <v>61.7</v>
      </c>
      <c r="M16" s="23">
        <f t="shared" si="0"/>
        <v>563.9</v>
      </c>
    </row>
    <row r="17" ht="20.25" spans="1:13">
      <c r="A17" s="4">
        <v>15</v>
      </c>
      <c r="B17" s="4" t="s">
        <v>14</v>
      </c>
      <c r="C17" s="4" t="s">
        <v>29</v>
      </c>
      <c r="D17" s="23">
        <v>75.8</v>
      </c>
      <c r="E17" s="23">
        <v>76.2</v>
      </c>
      <c r="F17" s="23">
        <v>75.2</v>
      </c>
      <c r="G17" s="23">
        <v>74</v>
      </c>
      <c r="H17" s="23">
        <v>69</v>
      </c>
      <c r="I17" s="23">
        <v>82</v>
      </c>
      <c r="J17" s="23">
        <v>88.2</v>
      </c>
      <c r="K17" s="23">
        <v>85.1</v>
      </c>
      <c r="L17" s="23">
        <v>62.3</v>
      </c>
      <c r="M17" s="23">
        <f t="shared" si="0"/>
        <v>540.4</v>
      </c>
    </row>
    <row r="18" ht="20.25" spans="1:13">
      <c r="A18" s="4">
        <v>16</v>
      </c>
      <c r="B18" s="4" t="s">
        <v>14</v>
      </c>
      <c r="C18" s="4" t="s">
        <v>30</v>
      </c>
      <c r="D18" s="23">
        <v>78.4</v>
      </c>
      <c r="E18" s="23">
        <v>81</v>
      </c>
      <c r="F18" s="23">
        <v>87.8</v>
      </c>
      <c r="G18" s="23">
        <v>72</v>
      </c>
      <c r="H18" s="23">
        <v>84.4</v>
      </c>
      <c r="I18" s="23">
        <v>77</v>
      </c>
      <c r="J18" s="23">
        <v>87.4</v>
      </c>
      <c r="K18" s="23">
        <v>85.2</v>
      </c>
      <c r="L18" s="23">
        <v>60.4</v>
      </c>
      <c r="M18" s="23">
        <f t="shared" si="0"/>
        <v>568</v>
      </c>
    </row>
    <row r="19" ht="20.25" spans="1:13">
      <c r="A19" s="4">
        <v>17</v>
      </c>
      <c r="B19" s="4" t="s">
        <v>14</v>
      </c>
      <c r="C19" s="4" t="s">
        <v>31</v>
      </c>
      <c r="D19" s="23">
        <v>84.8</v>
      </c>
      <c r="E19" s="23">
        <v>79.2</v>
      </c>
      <c r="F19" s="23">
        <v>73.7</v>
      </c>
      <c r="G19" s="23">
        <v>84</v>
      </c>
      <c r="H19" s="23">
        <v>88.8</v>
      </c>
      <c r="I19" s="23">
        <v>76.9</v>
      </c>
      <c r="J19" s="23">
        <v>87</v>
      </c>
      <c r="K19" s="23">
        <v>85.3</v>
      </c>
      <c r="L19" s="23">
        <v>74.1</v>
      </c>
      <c r="M19" s="23">
        <f t="shared" si="0"/>
        <v>574.4</v>
      </c>
    </row>
    <row r="20" ht="20.25" spans="1:13">
      <c r="A20" s="4">
        <v>18</v>
      </c>
      <c r="B20" s="4" t="s">
        <v>14</v>
      </c>
      <c r="C20" s="4" t="s">
        <v>32</v>
      </c>
      <c r="D20" s="23">
        <v>81.8</v>
      </c>
      <c r="E20" s="23">
        <v>77.4</v>
      </c>
      <c r="F20" s="23">
        <v>80</v>
      </c>
      <c r="G20" s="23">
        <v>76</v>
      </c>
      <c r="H20" s="23">
        <v>72.8</v>
      </c>
      <c r="I20" s="23">
        <v>75.2</v>
      </c>
      <c r="J20" s="23">
        <v>89.8</v>
      </c>
      <c r="K20" s="23">
        <v>85.3</v>
      </c>
      <c r="L20" s="23">
        <v>63.2</v>
      </c>
      <c r="M20" s="23">
        <f t="shared" si="0"/>
        <v>553</v>
      </c>
    </row>
    <row r="21" ht="20.25" spans="1:13">
      <c r="A21" s="4">
        <v>19</v>
      </c>
      <c r="B21" s="4" t="s">
        <v>14</v>
      </c>
      <c r="C21" s="4" t="s">
        <v>33</v>
      </c>
      <c r="D21" s="23">
        <v>77.9</v>
      </c>
      <c r="E21" s="23">
        <v>75.9</v>
      </c>
      <c r="F21" s="23">
        <v>82.5</v>
      </c>
      <c r="G21" s="23">
        <v>84</v>
      </c>
      <c r="H21" s="23">
        <v>74.8</v>
      </c>
      <c r="I21" s="23">
        <v>71.2</v>
      </c>
      <c r="J21" s="23">
        <v>88</v>
      </c>
      <c r="K21" s="23">
        <v>84.6</v>
      </c>
      <c r="L21" s="23">
        <v>80.9</v>
      </c>
      <c r="M21" s="23">
        <f t="shared" si="0"/>
        <v>554.3</v>
      </c>
    </row>
    <row r="22" ht="20.25" spans="1:13">
      <c r="A22" s="4">
        <v>20</v>
      </c>
      <c r="B22" s="4" t="s">
        <v>14</v>
      </c>
      <c r="C22" s="4" t="s">
        <v>34</v>
      </c>
      <c r="D22" s="23">
        <v>83.9</v>
      </c>
      <c r="E22" s="23">
        <v>76.8</v>
      </c>
      <c r="F22" s="23">
        <v>79.3</v>
      </c>
      <c r="G22" s="23">
        <v>78</v>
      </c>
      <c r="H22" s="23">
        <v>76.5</v>
      </c>
      <c r="I22" s="23">
        <v>76</v>
      </c>
      <c r="J22" s="23">
        <v>93.8</v>
      </c>
      <c r="K22" s="23">
        <v>86.3</v>
      </c>
      <c r="L22" s="23">
        <v>79.4</v>
      </c>
      <c r="M22" s="23">
        <f t="shared" si="0"/>
        <v>564.3</v>
      </c>
    </row>
    <row r="23" ht="20.25" spans="1:13">
      <c r="A23" s="4">
        <v>21</v>
      </c>
      <c r="B23" s="4" t="s">
        <v>14</v>
      </c>
      <c r="C23" s="4" t="s">
        <v>35</v>
      </c>
      <c r="D23" s="23">
        <v>76.7</v>
      </c>
      <c r="E23" s="23">
        <v>78.6</v>
      </c>
      <c r="F23" s="23">
        <v>79.3</v>
      </c>
      <c r="G23" s="23">
        <v>68</v>
      </c>
      <c r="H23" s="23">
        <v>92.4</v>
      </c>
      <c r="I23" s="23">
        <v>80.8</v>
      </c>
      <c r="J23" s="23">
        <v>87.6</v>
      </c>
      <c r="K23" s="23">
        <v>86.4</v>
      </c>
      <c r="L23" s="23">
        <v>61.9</v>
      </c>
      <c r="M23" s="23">
        <f t="shared" si="0"/>
        <v>563.4</v>
      </c>
    </row>
    <row r="24" ht="20.25" spans="1:13">
      <c r="A24" s="4">
        <v>22</v>
      </c>
      <c r="B24" s="4" t="s">
        <v>14</v>
      </c>
      <c r="C24" s="4" t="s">
        <v>36</v>
      </c>
      <c r="D24" s="23">
        <v>82.5</v>
      </c>
      <c r="E24" s="23">
        <v>80.1</v>
      </c>
      <c r="F24" s="23">
        <v>80.4</v>
      </c>
      <c r="G24" s="23">
        <v>80</v>
      </c>
      <c r="H24" s="23">
        <v>83.4</v>
      </c>
      <c r="I24" s="23">
        <v>93.2</v>
      </c>
      <c r="J24" s="23">
        <v>87.4</v>
      </c>
      <c r="K24" s="23">
        <v>85.2</v>
      </c>
      <c r="L24" s="23">
        <v>62.7</v>
      </c>
      <c r="M24" s="23">
        <f t="shared" si="0"/>
        <v>587</v>
      </c>
    </row>
    <row r="25" ht="20.25" spans="1:13">
      <c r="A25" s="4">
        <v>23</v>
      </c>
      <c r="B25" s="4" t="s">
        <v>14</v>
      </c>
      <c r="C25" s="4" t="s">
        <v>37</v>
      </c>
      <c r="D25" s="23">
        <v>75.4</v>
      </c>
      <c r="E25" s="23">
        <v>80.4</v>
      </c>
      <c r="F25" s="23">
        <v>75.2</v>
      </c>
      <c r="G25" s="23">
        <v>77</v>
      </c>
      <c r="H25" s="23">
        <v>66.7</v>
      </c>
      <c r="I25" s="23">
        <v>77.5</v>
      </c>
      <c r="J25" s="23">
        <v>92.6</v>
      </c>
      <c r="K25" s="23">
        <v>84.4</v>
      </c>
      <c r="L25" s="23">
        <v>62</v>
      </c>
      <c r="M25" s="23">
        <f t="shared" si="0"/>
        <v>544.8</v>
      </c>
    </row>
    <row r="26" ht="20.25" spans="1:13">
      <c r="A26" s="4">
        <v>24</v>
      </c>
      <c r="B26" s="4" t="s">
        <v>14</v>
      </c>
      <c r="C26" s="4" t="s">
        <v>38</v>
      </c>
      <c r="D26" s="23">
        <v>85.1</v>
      </c>
      <c r="E26" s="23">
        <v>79.2</v>
      </c>
      <c r="F26" s="23">
        <v>88.4</v>
      </c>
      <c r="G26" s="23">
        <v>76</v>
      </c>
      <c r="H26" s="23">
        <v>90</v>
      </c>
      <c r="I26" s="23">
        <v>79.5</v>
      </c>
      <c r="J26" s="23">
        <v>90</v>
      </c>
      <c r="K26" s="23">
        <v>85.1</v>
      </c>
      <c r="L26" s="23">
        <v>65.8</v>
      </c>
      <c r="M26" s="23">
        <f t="shared" si="0"/>
        <v>588.2</v>
      </c>
    </row>
    <row r="27" ht="20.25" spans="1:13">
      <c r="A27" s="4">
        <v>25</v>
      </c>
      <c r="B27" s="4" t="s">
        <v>14</v>
      </c>
      <c r="C27" s="4" t="s">
        <v>39</v>
      </c>
      <c r="D27" s="23">
        <v>64.7</v>
      </c>
      <c r="E27" s="23">
        <v>69.9</v>
      </c>
      <c r="F27" s="23">
        <v>67.1</v>
      </c>
      <c r="G27" s="23">
        <v>65</v>
      </c>
      <c r="H27" s="23">
        <v>60.6</v>
      </c>
      <c r="I27" s="23">
        <v>72.2</v>
      </c>
      <c r="J27" s="23">
        <v>68.2</v>
      </c>
      <c r="K27" s="23">
        <v>86.2</v>
      </c>
      <c r="L27" s="23">
        <v>62.8</v>
      </c>
      <c r="M27" s="23">
        <f t="shared" si="0"/>
        <v>467.7</v>
      </c>
    </row>
    <row r="28" ht="20.25" spans="1:13">
      <c r="A28" s="4">
        <v>26</v>
      </c>
      <c r="B28" s="4" t="s">
        <v>14</v>
      </c>
      <c r="C28" s="4" t="s">
        <v>40</v>
      </c>
      <c r="D28" s="23">
        <v>90.6</v>
      </c>
      <c r="E28" s="23">
        <v>88.9</v>
      </c>
      <c r="F28" s="23">
        <v>81.2</v>
      </c>
      <c r="G28" s="23">
        <v>77</v>
      </c>
      <c r="H28" s="23">
        <v>84.3</v>
      </c>
      <c r="I28" s="23">
        <v>87.8</v>
      </c>
      <c r="J28" s="23">
        <v>83.4</v>
      </c>
      <c r="K28" s="23">
        <v>84</v>
      </c>
      <c r="L28" s="23">
        <v>61.9</v>
      </c>
      <c r="M28" s="23">
        <f t="shared" si="0"/>
        <v>593.2</v>
      </c>
    </row>
    <row r="29" ht="20.25" spans="1:13">
      <c r="A29" s="4">
        <v>27</v>
      </c>
      <c r="B29" s="4" t="s">
        <v>14</v>
      </c>
      <c r="C29" s="4" t="s">
        <v>41</v>
      </c>
      <c r="D29" s="23">
        <v>78.5</v>
      </c>
      <c r="E29" s="23">
        <v>82.5</v>
      </c>
      <c r="F29" s="23">
        <v>80.8</v>
      </c>
      <c r="G29" s="23">
        <v>83</v>
      </c>
      <c r="H29" s="23">
        <v>78</v>
      </c>
      <c r="I29" s="23">
        <v>78.8</v>
      </c>
      <c r="J29" s="23">
        <v>88.6</v>
      </c>
      <c r="K29" s="23">
        <v>84.5</v>
      </c>
      <c r="L29" s="23">
        <v>64</v>
      </c>
      <c r="M29" s="23">
        <f t="shared" si="0"/>
        <v>570.2</v>
      </c>
    </row>
    <row r="30" ht="20.25" spans="1:13">
      <c r="A30" s="4">
        <v>28</v>
      </c>
      <c r="B30" s="4" t="s">
        <v>14</v>
      </c>
      <c r="C30" s="4" t="s">
        <v>42</v>
      </c>
      <c r="D30" s="23">
        <v>83.1</v>
      </c>
      <c r="E30" s="23">
        <v>63.3</v>
      </c>
      <c r="F30" s="23">
        <v>71.9</v>
      </c>
      <c r="G30" s="23">
        <v>60</v>
      </c>
      <c r="H30" s="23">
        <v>74.7</v>
      </c>
      <c r="I30" s="23">
        <v>76.3</v>
      </c>
      <c r="J30" s="23">
        <v>79</v>
      </c>
      <c r="K30" s="23">
        <v>83.7</v>
      </c>
      <c r="L30" s="23">
        <v>84.4</v>
      </c>
      <c r="M30" s="23">
        <f t="shared" si="0"/>
        <v>508.3</v>
      </c>
    </row>
    <row r="31" ht="20.25" spans="1:13">
      <c r="A31" s="4">
        <v>29</v>
      </c>
      <c r="B31" s="4" t="s">
        <v>14</v>
      </c>
      <c r="C31" s="4" t="s">
        <v>43</v>
      </c>
      <c r="D31" s="23">
        <v>84.5</v>
      </c>
      <c r="E31" s="23">
        <v>69.3</v>
      </c>
      <c r="F31" s="23">
        <v>76.1</v>
      </c>
      <c r="G31" s="23">
        <v>74</v>
      </c>
      <c r="H31" s="23">
        <v>76.5</v>
      </c>
      <c r="I31" s="23">
        <v>77.3</v>
      </c>
      <c r="J31" s="23">
        <v>95</v>
      </c>
      <c r="K31" s="23">
        <v>85.4</v>
      </c>
      <c r="L31" s="23">
        <v>61.9</v>
      </c>
      <c r="M31" s="23">
        <f t="shared" si="0"/>
        <v>552.7</v>
      </c>
    </row>
    <row r="32" ht="20.25" spans="1:13">
      <c r="A32" s="4">
        <v>30</v>
      </c>
      <c r="B32" s="4" t="s">
        <v>14</v>
      </c>
      <c r="C32" s="4" t="s">
        <v>44</v>
      </c>
      <c r="D32" s="23">
        <v>82.3</v>
      </c>
      <c r="E32" s="23">
        <v>80.7</v>
      </c>
      <c r="F32" s="23">
        <v>78</v>
      </c>
      <c r="G32" s="23">
        <v>86</v>
      </c>
      <c r="H32" s="23">
        <v>75</v>
      </c>
      <c r="I32" s="23">
        <v>70.4</v>
      </c>
      <c r="J32" s="23">
        <v>91.8</v>
      </c>
      <c r="K32" s="23">
        <v>86.1</v>
      </c>
      <c r="L32" s="23">
        <v>70.4</v>
      </c>
      <c r="M32" s="23">
        <f t="shared" si="0"/>
        <v>564.2</v>
      </c>
    </row>
    <row r="33" ht="20.25" spans="1:13">
      <c r="A33" s="4">
        <v>31</v>
      </c>
      <c r="B33" s="4" t="s">
        <v>14</v>
      </c>
      <c r="C33" s="4" t="s">
        <v>45</v>
      </c>
      <c r="D33" s="23">
        <v>67.7</v>
      </c>
      <c r="E33" s="23">
        <v>73.5</v>
      </c>
      <c r="F33" s="23">
        <v>75.5</v>
      </c>
      <c r="G33" s="23">
        <v>81</v>
      </c>
      <c r="H33" s="23">
        <v>73.8</v>
      </c>
      <c r="I33" s="23">
        <v>82.6</v>
      </c>
      <c r="J33" s="23">
        <v>90.4</v>
      </c>
      <c r="K33" s="23">
        <v>82.5</v>
      </c>
      <c r="L33" s="23">
        <v>61.9</v>
      </c>
      <c r="M33" s="23">
        <f t="shared" si="0"/>
        <v>544.5</v>
      </c>
    </row>
    <row r="34" ht="20.25" spans="1:13">
      <c r="A34" s="4">
        <v>32</v>
      </c>
      <c r="B34" s="4" t="s">
        <v>14</v>
      </c>
      <c r="C34" s="4" t="s">
        <v>46</v>
      </c>
      <c r="D34" s="23">
        <v>65.4</v>
      </c>
      <c r="E34" s="23">
        <v>77.4</v>
      </c>
      <c r="F34" s="23">
        <v>78</v>
      </c>
      <c r="G34" s="23">
        <v>62</v>
      </c>
      <c r="H34" s="23">
        <v>67.8</v>
      </c>
      <c r="I34" s="23">
        <v>80.3</v>
      </c>
      <c r="J34" s="23">
        <v>86</v>
      </c>
      <c r="K34" s="23">
        <v>85</v>
      </c>
      <c r="L34" s="23">
        <v>61.6</v>
      </c>
      <c r="M34" s="23">
        <f t="shared" si="0"/>
        <v>516.9</v>
      </c>
    </row>
    <row r="35" ht="20.25" spans="1:13">
      <c r="A35" s="4">
        <v>33</v>
      </c>
      <c r="B35" s="4" t="s">
        <v>14</v>
      </c>
      <c r="C35" s="4" t="s">
        <v>47</v>
      </c>
      <c r="D35" s="23">
        <v>83.4</v>
      </c>
      <c r="E35" s="23">
        <v>78.3</v>
      </c>
      <c r="F35" s="23">
        <v>72.6</v>
      </c>
      <c r="G35" s="23">
        <v>87</v>
      </c>
      <c r="H35" s="23">
        <v>75</v>
      </c>
      <c r="I35" s="23">
        <v>69.2</v>
      </c>
      <c r="J35" s="23">
        <v>91.2</v>
      </c>
      <c r="K35" s="23">
        <v>85.8</v>
      </c>
      <c r="L35" s="23">
        <v>72.4</v>
      </c>
      <c r="M35" s="23">
        <f t="shared" si="0"/>
        <v>556.7</v>
      </c>
    </row>
    <row r="36" ht="20.25" spans="1:13">
      <c r="A36" s="4">
        <v>34</v>
      </c>
      <c r="B36" s="4" t="s">
        <v>14</v>
      </c>
      <c r="C36" s="4" t="s">
        <v>48</v>
      </c>
      <c r="D36" s="23">
        <v>82.3</v>
      </c>
      <c r="E36" s="23">
        <v>76.5</v>
      </c>
      <c r="F36" s="23">
        <v>84.3</v>
      </c>
      <c r="G36" s="23">
        <v>82</v>
      </c>
      <c r="H36" s="23">
        <v>82</v>
      </c>
      <c r="I36" s="23">
        <v>82.6</v>
      </c>
      <c r="J36" s="23">
        <v>91</v>
      </c>
      <c r="K36" s="23">
        <v>84.4</v>
      </c>
      <c r="L36" s="23">
        <v>61.9</v>
      </c>
      <c r="M36" s="23">
        <f t="shared" si="0"/>
        <v>580.7</v>
      </c>
    </row>
    <row r="37" ht="20.25" spans="1:13">
      <c r="A37" s="4">
        <v>35</v>
      </c>
      <c r="B37" s="4" t="s">
        <v>14</v>
      </c>
      <c r="C37" s="4" t="s">
        <v>49</v>
      </c>
      <c r="D37" s="23">
        <v>76.6</v>
      </c>
      <c r="E37" s="23">
        <v>69.3</v>
      </c>
      <c r="F37" s="23">
        <v>76.7</v>
      </c>
      <c r="G37" s="23">
        <v>79</v>
      </c>
      <c r="H37" s="23">
        <v>84.5</v>
      </c>
      <c r="I37" s="23">
        <v>83.8</v>
      </c>
      <c r="J37" s="23">
        <v>84</v>
      </c>
      <c r="K37" s="23">
        <v>84.6</v>
      </c>
      <c r="L37" s="23">
        <v>85.6</v>
      </c>
      <c r="M37" s="23">
        <f t="shared" si="0"/>
        <v>553.9</v>
      </c>
    </row>
    <row r="38" ht="20.25" spans="1:13">
      <c r="A38" s="4">
        <v>36</v>
      </c>
      <c r="B38" s="4" t="s">
        <v>14</v>
      </c>
      <c r="C38" s="4" t="s">
        <v>50</v>
      </c>
      <c r="D38" s="23">
        <v>59.7</v>
      </c>
      <c r="E38" s="23">
        <v>67.2</v>
      </c>
      <c r="F38" s="23">
        <v>74.5</v>
      </c>
      <c r="G38" s="23">
        <v>81</v>
      </c>
      <c r="H38" s="23">
        <v>84</v>
      </c>
      <c r="I38" s="23">
        <v>75.1</v>
      </c>
      <c r="J38" s="23">
        <v>96.4</v>
      </c>
      <c r="K38" s="23">
        <v>87.2</v>
      </c>
      <c r="L38" s="23">
        <v>63.2</v>
      </c>
      <c r="M38" s="23">
        <f t="shared" si="0"/>
        <v>537.9</v>
      </c>
    </row>
    <row r="39" ht="20.25" spans="1:13">
      <c r="A39" s="4">
        <v>37</v>
      </c>
      <c r="B39" s="4" t="s">
        <v>14</v>
      </c>
      <c r="C39" s="4" t="s">
        <v>51</v>
      </c>
      <c r="D39" s="23">
        <v>82.4</v>
      </c>
      <c r="E39" s="23">
        <v>68.7</v>
      </c>
      <c r="F39" s="23">
        <v>79</v>
      </c>
      <c r="G39" s="23">
        <v>70</v>
      </c>
      <c r="H39" s="23">
        <v>78.3</v>
      </c>
      <c r="I39" s="23">
        <v>76.4</v>
      </c>
      <c r="J39" s="23">
        <v>84.4</v>
      </c>
      <c r="K39" s="23">
        <v>83.8</v>
      </c>
      <c r="L39" s="23">
        <v>62.8</v>
      </c>
      <c r="M39" s="23">
        <f t="shared" si="0"/>
        <v>539.2</v>
      </c>
    </row>
    <row r="40" ht="20.25" spans="1:13">
      <c r="A40" s="4">
        <v>38</v>
      </c>
      <c r="B40" s="4" t="s">
        <v>14</v>
      </c>
      <c r="C40" s="4" t="s">
        <v>52</v>
      </c>
      <c r="D40" s="23">
        <v>78.5</v>
      </c>
      <c r="E40" s="23">
        <v>63</v>
      </c>
      <c r="F40" s="23">
        <v>59.7</v>
      </c>
      <c r="G40" s="23">
        <v>60</v>
      </c>
      <c r="H40" s="23">
        <v>60.4</v>
      </c>
      <c r="I40" s="23">
        <v>61</v>
      </c>
      <c r="J40" s="23">
        <v>77</v>
      </c>
      <c r="K40" s="23">
        <v>84.9</v>
      </c>
      <c r="L40" s="23">
        <v>62.8</v>
      </c>
      <c r="M40" s="23">
        <f t="shared" si="0"/>
        <v>459.6</v>
      </c>
    </row>
    <row r="41" ht="20.25" spans="1:13">
      <c r="A41" s="4">
        <v>39</v>
      </c>
      <c r="B41" s="4" t="s">
        <v>14</v>
      </c>
      <c r="C41" s="4" t="s">
        <v>53</v>
      </c>
      <c r="D41" s="23">
        <v>78.9</v>
      </c>
      <c r="E41" s="23">
        <v>63.9</v>
      </c>
      <c r="F41" s="23">
        <v>81</v>
      </c>
      <c r="G41" s="23">
        <v>82</v>
      </c>
      <c r="H41" s="23">
        <v>85.8</v>
      </c>
      <c r="I41" s="23">
        <v>77.2</v>
      </c>
      <c r="J41" s="23">
        <v>87</v>
      </c>
      <c r="K41" s="23">
        <v>84.4</v>
      </c>
      <c r="L41" s="23">
        <v>63.1</v>
      </c>
      <c r="M41" s="23">
        <f t="shared" si="0"/>
        <v>555.8</v>
      </c>
    </row>
    <row r="42" ht="20.25" spans="1:13">
      <c r="A42" s="4">
        <v>40</v>
      </c>
      <c r="B42" s="4" t="s">
        <v>14</v>
      </c>
      <c r="C42" s="4" t="s">
        <v>54</v>
      </c>
      <c r="D42" s="23">
        <v>77.1</v>
      </c>
      <c r="E42" s="23">
        <v>65.7</v>
      </c>
      <c r="F42" s="23">
        <v>72.7</v>
      </c>
      <c r="G42" s="23">
        <v>64</v>
      </c>
      <c r="H42" s="23">
        <v>79.5</v>
      </c>
      <c r="I42" s="23">
        <v>82.9</v>
      </c>
      <c r="J42" s="23">
        <v>80</v>
      </c>
      <c r="K42" s="23">
        <v>83.6</v>
      </c>
      <c r="L42" s="23">
        <v>62.8</v>
      </c>
      <c r="M42" s="23">
        <f t="shared" si="0"/>
        <v>521.9</v>
      </c>
    </row>
    <row r="43" ht="20.25" spans="1:13">
      <c r="A43" s="4">
        <v>41</v>
      </c>
      <c r="B43" s="4" t="s">
        <v>14</v>
      </c>
      <c r="C43" s="4" t="s">
        <v>55</v>
      </c>
      <c r="D43" s="23">
        <v>79.6</v>
      </c>
      <c r="E43" s="23">
        <v>82.3</v>
      </c>
      <c r="F43" s="23">
        <v>76.4</v>
      </c>
      <c r="G43" s="23">
        <v>82</v>
      </c>
      <c r="H43" s="23">
        <v>74.7</v>
      </c>
      <c r="I43" s="23">
        <v>80.9</v>
      </c>
      <c r="J43" s="23">
        <v>92.2</v>
      </c>
      <c r="K43" s="23">
        <v>84.9</v>
      </c>
      <c r="L43" s="23">
        <v>72.7</v>
      </c>
      <c r="M43" s="23">
        <f t="shared" si="0"/>
        <v>568.1</v>
      </c>
    </row>
    <row r="44" ht="20.25" spans="1:13">
      <c r="A44" s="4">
        <v>42</v>
      </c>
      <c r="B44" s="4" t="s">
        <v>14</v>
      </c>
      <c r="C44" s="4" t="s">
        <v>56</v>
      </c>
      <c r="D44" s="23">
        <v>59.7</v>
      </c>
      <c r="E44" s="23">
        <v>72</v>
      </c>
      <c r="F44" s="23">
        <v>75.6</v>
      </c>
      <c r="G44" s="23">
        <v>67</v>
      </c>
      <c r="H44" s="23">
        <v>68.7</v>
      </c>
      <c r="I44" s="23">
        <v>78.5</v>
      </c>
      <c r="J44" s="23">
        <v>68.8</v>
      </c>
      <c r="K44" s="23">
        <v>85.8</v>
      </c>
      <c r="L44" s="23">
        <v>62.3</v>
      </c>
      <c r="M44" s="23">
        <f t="shared" si="0"/>
        <v>490.3</v>
      </c>
    </row>
    <row r="45" ht="20.25" spans="1:13">
      <c r="A45" s="4">
        <v>43</v>
      </c>
      <c r="B45" s="8"/>
      <c r="C45" s="9"/>
      <c r="D45" s="10"/>
      <c r="E45" s="11"/>
      <c r="F45" s="12"/>
      <c r="G45" s="13"/>
      <c r="H45" s="20"/>
      <c r="I45" s="20"/>
      <c r="J45" s="20"/>
      <c r="K45" s="20"/>
      <c r="L45" s="20"/>
      <c r="M45" s="4"/>
    </row>
    <row r="46" ht="20.25" spans="1:13">
      <c r="A46" s="4">
        <v>44</v>
      </c>
      <c r="B46" s="8"/>
      <c r="C46" s="9"/>
      <c r="D46" s="10"/>
      <c r="E46" s="11"/>
      <c r="F46" s="12"/>
      <c r="G46" s="13"/>
      <c r="H46" s="20"/>
      <c r="I46" s="20"/>
      <c r="J46" s="20"/>
      <c r="K46" s="20"/>
      <c r="L46" s="20"/>
      <c r="M46" s="4"/>
    </row>
  </sheetData>
  <mergeCells count="1">
    <mergeCell ref="A1:M1"/>
  </mergeCells>
  <pageMargins left="0.7" right="0.7" top="0.75" bottom="0.75" header="0.3" footer="0.3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6"/>
  <sheetViews>
    <sheetView workbookViewId="0">
      <selection activeCell="I37" sqref="I37"/>
    </sheetView>
  </sheetViews>
  <sheetFormatPr defaultColWidth="9" defaultRowHeight="13.5" outlineLevelCol="6"/>
  <cols>
    <col min="2" max="2" width="14" customWidth="1"/>
    <col min="3" max="3" width="9.5" customWidth="1"/>
    <col min="4" max="6" width="17.875" customWidth="1"/>
    <col min="7" max="7" width="46.75" customWidth="1"/>
  </cols>
  <sheetData>
    <row r="1" ht="31.5" spans="1:7">
      <c r="A1" s="1" t="s">
        <v>71</v>
      </c>
      <c r="B1" s="1"/>
      <c r="C1" s="1"/>
      <c r="D1" s="1"/>
      <c r="E1" s="1"/>
      <c r="F1" s="1"/>
      <c r="G1" s="1"/>
    </row>
    <row r="2" ht="40.5" spans="1:7">
      <c r="A2" s="2" t="s">
        <v>1</v>
      </c>
      <c r="B2" s="2" t="s">
        <v>2</v>
      </c>
      <c r="C2" s="2" t="s">
        <v>3</v>
      </c>
      <c r="D2" s="2" t="s">
        <v>58</v>
      </c>
      <c r="E2" s="2" t="s">
        <v>59</v>
      </c>
      <c r="F2" s="2" t="s">
        <v>60</v>
      </c>
      <c r="G2" s="3" t="s">
        <v>61</v>
      </c>
    </row>
    <row r="3" ht="20.25" spans="1:7">
      <c r="A3" s="4">
        <v>1</v>
      </c>
      <c r="B3" s="4" t="s">
        <v>14</v>
      </c>
      <c r="C3" s="4" t="s">
        <v>15</v>
      </c>
      <c r="D3" s="5">
        <v>70</v>
      </c>
      <c r="E3" s="5">
        <v>70</v>
      </c>
      <c r="F3" s="5">
        <v>78</v>
      </c>
      <c r="G3" s="6">
        <f t="shared" ref="G3:G46" si="0">0.4*D3+0.3*E3+0.3*F3</f>
        <v>72.4</v>
      </c>
    </row>
    <row r="4" ht="20.25" spans="1:7">
      <c r="A4" s="4">
        <v>2</v>
      </c>
      <c r="B4" s="4" t="s">
        <v>14</v>
      </c>
      <c r="C4" s="4" t="s">
        <v>16</v>
      </c>
      <c r="D4" s="5">
        <v>65</v>
      </c>
      <c r="E4" s="5">
        <v>60</v>
      </c>
      <c r="F4" s="5">
        <v>65</v>
      </c>
      <c r="G4" s="6">
        <f t="shared" si="0"/>
        <v>63.5</v>
      </c>
    </row>
    <row r="5" ht="20.25" spans="1:7">
      <c r="A5" s="4">
        <v>3</v>
      </c>
      <c r="B5" s="4" t="s">
        <v>14</v>
      </c>
      <c r="C5" s="4" t="s">
        <v>17</v>
      </c>
      <c r="D5" s="5">
        <v>62</v>
      </c>
      <c r="E5" s="5">
        <v>60</v>
      </c>
      <c r="F5" s="5">
        <v>65</v>
      </c>
      <c r="G5" s="6">
        <f t="shared" si="0"/>
        <v>62.3</v>
      </c>
    </row>
    <row r="6" ht="20.25" spans="1:7">
      <c r="A6" s="4">
        <v>4</v>
      </c>
      <c r="B6" s="4" t="s">
        <v>14</v>
      </c>
      <c r="C6" s="4" t="s">
        <v>18</v>
      </c>
      <c r="D6" s="5">
        <v>62</v>
      </c>
      <c r="E6" s="5">
        <v>61</v>
      </c>
      <c r="F6" s="5">
        <v>63</v>
      </c>
      <c r="G6" s="6">
        <f t="shared" si="0"/>
        <v>62</v>
      </c>
    </row>
    <row r="7" ht="20.25" spans="1:7">
      <c r="A7" s="4">
        <v>5</v>
      </c>
      <c r="B7" s="4" t="s">
        <v>14</v>
      </c>
      <c r="C7" s="4" t="s">
        <v>19</v>
      </c>
      <c r="D7" s="5">
        <v>65</v>
      </c>
      <c r="E7" s="5">
        <v>65</v>
      </c>
      <c r="F7" s="5">
        <v>68</v>
      </c>
      <c r="G7" s="6">
        <f t="shared" si="0"/>
        <v>65.9</v>
      </c>
    </row>
    <row r="8" ht="20.25" spans="1:7">
      <c r="A8" s="4">
        <v>6</v>
      </c>
      <c r="B8" s="4" t="s">
        <v>14</v>
      </c>
      <c r="C8" s="4" t="s">
        <v>20</v>
      </c>
      <c r="D8" s="5">
        <v>80</v>
      </c>
      <c r="E8" s="5">
        <v>83</v>
      </c>
      <c r="F8" s="5">
        <v>85</v>
      </c>
      <c r="G8" s="6">
        <f t="shared" si="0"/>
        <v>82.4</v>
      </c>
    </row>
    <row r="9" ht="20.25" spans="1:7">
      <c r="A9" s="4">
        <v>7</v>
      </c>
      <c r="B9" s="4" t="s">
        <v>14</v>
      </c>
      <c r="C9" s="4" t="s">
        <v>21</v>
      </c>
      <c r="D9" s="5">
        <v>65</v>
      </c>
      <c r="E9" s="5">
        <v>60</v>
      </c>
      <c r="F9" s="5">
        <v>65</v>
      </c>
      <c r="G9" s="6">
        <f t="shared" si="0"/>
        <v>63.5</v>
      </c>
    </row>
    <row r="10" ht="20.25" spans="1:7">
      <c r="A10" s="4">
        <v>8</v>
      </c>
      <c r="B10" s="4" t="s">
        <v>14</v>
      </c>
      <c r="C10" s="4" t="s">
        <v>22</v>
      </c>
      <c r="D10" s="5">
        <v>70</v>
      </c>
      <c r="E10" s="5">
        <v>66</v>
      </c>
      <c r="F10" s="5">
        <v>70</v>
      </c>
      <c r="G10" s="6">
        <f t="shared" si="0"/>
        <v>68.8</v>
      </c>
    </row>
    <row r="11" ht="20.25" spans="1:7">
      <c r="A11" s="4">
        <v>9</v>
      </c>
      <c r="B11" s="4" t="s">
        <v>14</v>
      </c>
      <c r="C11" s="4" t="s">
        <v>23</v>
      </c>
      <c r="D11" s="5">
        <v>72</v>
      </c>
      <c r="E11" s="5">
        <v>68</v>
      </c>
      <c r="F11" s="5">
        <v>72</v>
      </c>
      <c r="G11" s="6">
        <f t="shared" si="0"/>
        <v>70.8</v>
      </c>
    </row>
    <row r="12" ht="20.25" spans="1:7">
      <c r="A12" s="4">
        <v>10</v>
      </c>
      <c r="B12" s="4" t="s">
        <v>14</v>
      </c>
      <c r="C12" s="4" t="s">
        <v>24</v>
      </c>
      <c r="D12" s="5">
        <v>65</v>
      </c>
      <c r="E12" s="5">
        <v>62</v>
      </c>
      <c r="F12" s="5">
        <v>62</v>
      </c>
      <c r="G12" s="6">
        <f t="shared" si="0"/>
        <v>63.2</v>
      </c>
    </row>
    <row r="13" ht="20.25" spans="1:7">
      <c r="A13" s="4">
        <v>11</v>
      </c>
      <c r="B13" s="4" t="s">
        <v>14</v>
      </c>
      <c r="C13" s="4" t="s">
        <v>25</v>
      </c>
      <c r="D13" s="5">
        <v>63</v>
      </c>
      <c r="E13" s="5">
        <v>60</v>
      </c>
      <c r="F13" s="5">
        <v>65</v>
      </c>
      <c r="G13" s="6">
        <f t="shared" si="0"/>
        <v>62.7</v>
      </c>
    </row>
    <row r="14" ht="20.25" spans="1:7">
      <c r="A14" s="4">
        <v>12</v>
      </c>
      <c r="B14" s="4" t="s">
        <v>14</v>
      </c>
      <c r="C14" s="4" t="s">
        <v>26</v>
      </c>
      <c r="D14" s="5">
        <v>80</v>
      </c>
      <c r="E14" s="5">
        <v>75</v>
      </c>
      <c r="F14" s="5">
        <v>85</v>
      </c>
      <c r="G14" s="6">
        <f t="shared" si="0"/>
        <v>80</v>
      </c>
    </row>
    <row r="15" ht="20.25" spans="1:7">
      <c r="A15" s="4">
        <v>13</v>
      </c>
      <c r="B15" s="4" t="s">
        <v>14</v>
      </c>
      <c r="C15" s="4" t="s">
        <v>27</v>
      </c>
      <c r="D15" s="5">
        <v>63</v>
      </c>
      <c r="E15" s="5">
        <v>63</v>
      </c>
      <c r="F15" s="5">
        <v>68</v>
      </c>
      <c r="G15" s="6">
        <f t="shared" si="0"/>
        <v>64.5</v>
      </c>
    </row>
    <row r="16" ht="20.25" spans="1:7">
      <c r="A16" s="4">
        <v>14</v>
      </c>
      <c r="B16" s="4" t="s">
        <v>14</v>
      </c>
      <c r="C16" s="4" t="s">
        <v>28</v>
      </c>
      <c r="D16" s="5">
        <v>62</v>
      </c>
      <c r="E16" s="5">
        <v>60</v>
      </c>
      <c r="F16" s="5">
        <v>63</v>
      </c>
      <c r="G16" s="6">
        <f t="shared" si="0"/>
        <v>61.7</v>
      </c>
    </row>
    <row r="17" ht="20.25" spans="1:7">
      <c r="A17" s="4">
        <v>15</v>
      </c>
      <c r="B17" s="4" t="s">
        <v>14</v>
      </c>
      <c r="C17" s="4" t="s">
        <v>29</v>
      </c>
      <c r="D17" s="5">
        <v>62</v>
      </c>
      <c r="E17" s="5">
        <v>60</v>
      </c>
      <c r="F17" s="5">
        <v>65</v>
      </c>
      <c r="G17" s="6">
        <f t="shared" si="0"/>
        <v>62.3</v>
      </c>
    </row>
    <row r="18" ht="20.25" spans="1:7">
      <c r="A18" s="4">
        <v>16</v>
      </c>
      <c r="B18" s="4" t="s">
        <v>14</v>
      </c>
      <c r="C18" s="4" t="s">
        <v>30</v>
      </c>
      <c r="D18" s="5">
        <v>61</v>
      </c>
      <c r="E18" s="5">
        <v>60</v>
      </c>
      <c r="F18" s="5">
        <v>60</v>
      </c>
      <c r="G18" s="6">
        <f t="shared" si="0"/>
        <v>60.4</v>
      </c>
    </row>
    <row r="19" ht="20.25" spans="1:7">
      <c r="A19" s="4">
        <v>17</v>
      </c>
      <c r="B19" s="4" t="s">
        <v>14</v>
      </c>
      <c r="C19" s="4" t="s">
        <v>31</v>
      </c>
      <c r="D19" s="5">
        <v>75</v>
      </c>
      <c r="E19" s="5">
        <v>73</v>
      </c>
      <c r="F19" s="5">
        <v>74</v>
      </c>
      <c r="G19" s="6">
        <f t="shared" si="0"/>
        <v>74.1</v>
      </c>
    </row>
    <row r="20" ht="20.25" spans="1:7">
      <c r="A20" s="4">
        <v>18</v>
      </c>
      <c r="B20" s="4" t="s">
        <v>14</v>
      </c>
      <c r="C20" s="4" t="s">
        <v>32</v>
      </c>
      <c r="D20" s="5">
        <v>65</v>
      </c>
      <c r="E20" s="5">
        <v>60</v>
      </c>
      <c r="F20" s="5">
        <v>64</v>
      </c>
      <c r="G20" s="6">
        <f t="shared" si="0"/>
        <v>63.2</v>
      </c>
    </row>
    <row r="21" ht="20.25" spans="1:7">
      <c r="A21" s="4">
        <v>19</v>
      </c>
      <c r="B21" s="4" t="s">
        <v>14</v>
      </c>
      <c r="C21" s="4" t="s">
        <v>33</v>
      </c>
      <c r="D21" s="5">
        <v>80</v>
      </c>
      <c r="E21" s="5">
        <v>83</v>
      </c>
      <c r="F21" s="5">
        <v>80</v>
      </c>
      <c r="G21" s="6">
        <f t="shared" si="0"/>
        <v>80.9</v>
      </c>
    </row>
    <row r="22" ht="20.25" spans="1:7">
      <c r="A22" s="4">
        <v>20</v>
      </c>
      <c r="B22" s="4" t="s">
        <v>14</v>
      </c>
      <c r="C22" s="4" t="s">
        <v>34</v>
      </c>
      <c r="D22" s="5">
        <v>80</v>
      </c>
      <c r="E22" s="5">
        <v>73</v>
      </c>
      <c r="F22" s="5">
        <v>85</v>
      </c>
      <c r="G22" s="6">
        <f t="shared" si="0"/>
        <v>79.4</v>
      </c>
    </row>
    <row r="23" ht="20.25" spans="1:7">
      <c r="A23" s="4">
        <v>21</v>
      </c>
      <c r="B23" s="4" t="s">
        <v>14</v>
      </c>
      <c r="C23" s="4" t="s">
        <v>35</v>
      </c>
      <c r="D23" s="5">
        <v>61</v>
      </c>
      <c r="E23" s="5">
        <v>60</v>
      </c>
      <c r="F23" s="5">
        <v>65</v>
      </c>
      <c r="G23" s="6">
        <f t="shared" si="0"/>
        <v>61.9</v>
      </c>
    </row>
    <row r="24" ht="20.25" spans="1:7">
      <c r="A24" s="4">
        <v>22</v>
      </c>
      <c r="B24" s="4" t="s">
        <v>14</v>
      </c>
      <c r="C24" s="4" t="s">
        <v>36</v>
      </c>
      <c r="D24" s="5">
        <v>63</v>
      </c>
      <c r="E24" s="5">
        <v>60</v>
      </c>
      <c r="F24" s="5">
        <v>65</v>
      </c>
      <c r="G24" s="6">
        <f t="shared" si="0"/>
        <v>62.7</v>
      </c>
    </row>
    <row r="25" ht="20.25" spans="1:7">
      <c r="A25" s="4">
        <v>23</v>
      </c>
      <c r="B25" s="4" t="s">
        <v>14</v>
      </c>
      <c r="C25" s="4" t="s">
        <v>37</v>
      </c>
      <c r="D25" s="5">
        <v>62</v>
      </c>
      <c r="E25" s="5">
        <v>60</v>
      </c>
      <c r="F25" s="5">
        <v>64</v>
      </c>
      <c r="G25" s="6">
        <f t="shared" si="0"/>
        <v>62</v>
      </c>
    </row>
    <row r="26" ht="20.25" spans="1:7">
      <c r="A26" s="4">
        <v>24</v>
      </c>
      <c r="B26" s="4" t="s">
        <v>14</v>
      </c>
      <c r="C26" s="4" t="s">
        <v>38</v>
      </c>
      <c r="D26" s="5">
        <v>64</v>
      </c>
      <c r="E26" s="5">
        <v>66</v>
      </c>
      <c r="F26" s="5">
        <v>68</v>
      </c>
      <c r="G26" s="6">
        <f t="shared" si="0"/>
        <v>65.8</v>
      </c>
    </row>
    <row r="27" ht="20.25" spans="1:7">
      <c r="A27" s="4">
        <v>25</v>
      </c>
      <c r="B27" s="4" t="s">
        <v>14</v>
      </c>
      <c r="C27" s="4" t="s">
        <v>39</v>
      </c>
      <c r="D27" s="5">
        <v>61</v>
      </c>
      <c r="E27" s="5">
        <v>60</v>
      </c>
      <c r="F27" s="5">
        <v>68</v>
      </c>
      <c r="G27" s="6">
        <f t="shared" si="0"/>
        <v>62.8</v>
      </c>
    </row>
    <row r="28" ht="20.25" spans="1:7">
      <c r="A28" s="4">
        <v>26</v>
      </c>
      <c r="B28" s="4" t="s">
        <v>14</v>
      </c>
      <c r="C28" s="4" t="s">
        <v>40</v>
      </c>
      <c r="D28" s="5">
        <v>61</v>
      </c>
      <c r="E28" s="5">
        <v>60</v>
      </c>
      <c r="F28" s="5">
        <v>65</v>
      </c>
      <c r="G28" s="6">
        <f t="shared" si="0"/>
        <v>61.9</v>
      </c>
    </row>
    <row r="29" ht="20.25" spans="1:7">
      <c r="A29" s="4">
        <v>27</v>
      </c>
      <c r="B29" s="4" t="s">
        <v>14</v>
      </c>
      <c r="C29" s="4" t="s">
        <v>41</v>
      </c>
      <c r="D29" s="5">
        <v>64</v>
      </c>
      <c r="E29" s="5">
        <v>60</v>
      </c>
      <c r="F29" s="5">
        <v>68</v>
      </c>
      <c r="G29" s="6">
        <f t="shared" si="0"/>
        <v>64</v>
      </c>
    </row>
    <row r="30" ht="20.25" spans="1:7">
      <c r="A30" s="4">
        <v>28</v>
      </c>
      <c r="B30" s="4" t="s">
        <v>14</v>
      </c>
      <c r="C30" s="4" t="s">
        <v>42</v>
      </c>
      <c r="D30" s="5">
        <v>85</v>
      </c>
      <c r="E30" s="5">
        <v>83</v>
      </c>
      <c r="F30" s="5">
        <v>85</v>
      </c>
      <c r="G30" s="6">
        <f t="shared" si="0"/>
        <v>84.4</v>
      </c>
    </row>
    <row r="31" ht="20.25" spans="1:7">
      <c r="A31" s="4">
        <v>29</v>
      </c>
      <c r="B31" s="4" t="s">
        <v>14</v>
      </c>
      <c r="C31" s="4" t="s">
        <v>43</v>
      </c>
      <c r="D31" s="5">
        <v>61</v>
      </c>
      <c r="E31" s="5">
        <v>60</v>
      </c>
      <c r="F31" s="5">
        <v>65</v>
      </c>
      <c r="G31" s="6">
        <f t="shared" si="0"/>
        <v>61.9</v>
      </c>
    </row>
    <row r="32" ht="20.25" spans="1:7">
      <c r="A32" s="4">
        <v>30</v>
      </c>
      <c r="B32" s="4" t="s">
        <v>14</v>
      </c>
      <c r="C32" s="4" t="s">
        <v>44</v>
      </c>
      <c r="D32" s="5">
        <v>68</v>
      </c>
      <c r="E32" s="5">
        <v>69</v>
      </c>
      <c r="F32" s="5">
        <v>75</v>
      </c>
      <c r="G32" s="6">
        <f t="shared" si="0"/>
        <v>70.4</v>
      </c>
    </row>
    <row r="33" ht="20.25" spans="1:7">
      <c r="A33" s="4">
        <v>31</v>
      </c>
      <c r="B33" s="4" t="s">
        <v>14</v>
      </c>
      <c r="C33" s="4" t="s">
        <v>45</v>
      </c>
      <c r="D33" s="5">
        <v>61</v>
      </c>
      <c r="E33" s="5">
        <v>60</v>
      </c>
      <c r="F33" s="5">
        <v>65</v>
      </c>
      <c r="G33" s="6">
        <f t="shared" si="0"/>
        <v>61.9</v>
      </c>
    </row>
    <row r="34" ht="20.25" spans="1:7">
      <c r="A34" s="4">
        <v>32</v>
      </c>
      <c r="B34" s="4" t="s">
        <v>14</v>
      </c>
      <c r="C34" s="4" t="s">
        <v>46</v>
      </c>
      <c r="D34" s="5">
        <v>61</v>
      </c>
      <c r="E34" s="5">
        <v>60</v>
      </c>
      <c r="F34" s="5">
        <v>64</v>
      </c>
      <c r="G34" s="6">
        <f t="shared" si="0"/>
        <v>61.6</v>
      </c>
    </row>
    <row r="35" ht="20.25" spans="1:7">
      <c r="A35" s="4">
        <v>33</v>
      </c>
      <c r="B35" s="4" t="s">
        <v>14</v>
      </c>
      <c r="C35" s="4" t="s">
        <v>47</v>
      </c>
      <c r="D35" s="5">
        <v>70</v>
      </c>
      <c r="E35" s="5">
        <v>73</v>
      </c>
      <c r="F35" s="5">
        <v>75</v>
      </c>
      <c r="G35" s="6">
        <f t="shared" si="0"/>
        <v>72.4</v>
      </c>
    </row>
    <row r="36" ht="20.25" spans="1:7">
      <c r="A36" s="4">
        <v>34</v>
      </c>
      <c r="B36" s="4" t="s">
        <v>14</v>
      </c>
      <c r="C36" s="4" t="s">
        <v>48</v>
      </c>
      <c r="D36" s="5">
        <v>61</v>
      </c>
      <c r="E36" s="5">
        <v>60</v>
      </c>
      <c r="F36" s="5">
        <v>65</v>
      </c>
      <c r="G36" s="6">
        <f t="shared" si="0"/>
        <v>61.9</v>
      </c>
    </row>
    <row r="37" ht="20.25" spans="1:7">
      <c r="A37" s="4">
        <v>35</v>
      </c>
      <c r="B37" s="4" t="s">
        <v>14</v>
      </c>
      <c r="C37" s="4" t="s">
        <v>49</v>
      </c>
      <c r="D37" s="5">
        <v>85</v>
      </c>
      <c r="E37" s="5">
        <v>87</v>
      </c>
      <c r="F37" s="5">
        <v>85</v>
      </c>
      <c r="G37" s="6">
        <f t="shared" si="0"/>
        <v>85.6</v>
      </c>
    </row>
    <row r="38" ht="20.25" spans="1:7">
      <c r="A38" s="4">
        <v>36</v>
      </c>
      <c r="B38" s="4" t="s">
        <v>14</v>
      </c>
      <c r="C38" s="4" t="s">
        <v>50</v>
      </c>
      <c r="D38" s="5">
        <v>65</v>
      </c>
      <c r="E38" s="5">
        <v>60</v>
      </c>
      <c r="F38" s="5">
        <v>64</v>
      </c>
      <c r="G38" s="6">
        <f t="shared" si="0"/>
        <v>63.2</v>
      </c>
    </row>
    <row r="39" ht="20.25" spans="1:7">
      <c r="A39" s="4">
        <v>37</v>
      </c>
      <c r="B39" s="4" t="s">
        <v>14</v>
      </c>
      <c r="C39" s="4" t="s">
        <v>51</v>
      </c>
      <c r="D39" s="5">
        <v>61</v>
      </c>
      <c r="E39" s="5">
        <v>63</v>
      </c>
      <c r="F39" s="5">
        <v>65</v>
      </c>
      <c r="G39" s="6">
        <f t="shared" si="0"/>
        <v>62.8</v>
      </c>
    </row>
    <row r="40" ht="20.25" spans="1:7">
      <c r="A40" s="4">
        <v>38</v>
      </c>
      <c r="B40" s="4" t="s">
        <v>14</v>
      </c>
      <c r="C40" s="4" t="s">
        <v>52</v>
      </c>
      <c r="D40" s="5">
        <v>61</v>
      </c>
      <c r="E40" s="5">
        <v>63</v>
      </c>
      <c r="F40" s="5">
        <v>65</v>
      </c>
      <c r="G40" s="6">
        <f t="shared" si="0"/>
        <v>62.8</v>
      </c>
    </row>
    <row r="41" ht="20.25" spans="1:7">
      <c r="A41" s="4">
        <v>39</v>
      </c>
      <c r="B41" s="4" t="s">
        <v>14</v>
      </c>
      <c r="C41" s="4" t="s">
        <v>53</v>
      </c>
      <c r="D41" s="5">
        <v>64</v>
      </c>
      <c r="E41" s="5">
        <v>60</v>
      </c>
      <c r="F41" s="5">
        <v>65</v>
      </c>
      <c r="G41" s="6">
        <f t="shared" si="0"/>
        <v>63.1</v>
      </c>
    </row>
    <row r="42" ht="20.25" spans="1:7">
      <c r="A42" s="4">
        <v>40</v>
      </c>
      <c r="B42" s="4" t="s">
        <v>14</v>
      </c>
      <c r="C42" s="4" t="s">
        <v>54</v>
      </c>
      <c r="D42" s="5">
        <v>64</v>
      </c>
      <c r="E42" s="5">
        <v>60</v>
      </c>
      <c r="F42" s="5">
        <v>64</v>
      </c>
      <c r="G42" s="6">
        <f t="shared" si="0"/>
        <v>62.8</v>
      </c>
    </row>
    <row r="43" ht="20.25" spans="1:7">
      <c r="A43" s="4">
        <v>41</v>
      </c>
      <c r="B43" s="4" t="s">
        <v>14</v>
      </c>
      <c r="C43" s="4" t="s">
        <v>55</v>
      </c>
      <c r="D43" s="5">
        <v>73</v>
      </c>
      <c r="E43" s="5">
        <v>70</v>
      </c>
      <c r="F43" s="5">
        <v>75</v>
      </c>
      <c r="G43" s="6">
        <f t="shared" si="0"/>
        <v>72.7</v>
      </c>
    </row>
    <row r="44" ht="20.25" spans="1:7">
      <c r="A44" s="4">
        <v>42</v>
      </c>
      <c r="B44" s="4" t="s">
        <v>14</v>
      </c>
      <c r="C44" s="4" t="s">
        <v>56</v>
      </c>
      <c r="D44" s="5">
        <v>62</v>
      </c>
      <c r="E44" s="7">
        <v>60</v>
      </c>
      <c r="F44" s="7">
        <v>65</v>
      </c>
      <c r="G44" s="6">
        <f t="shared" si="0"/>
        <v>62.3</v>
      </c>
    </row>
    <row r="45" ht="20.25" spans="1:7">
      <c r="A45" s="4">
        <v>43</v>
      </c>
      <c r="B45" s="8"/>
      <c r="C45" s="9"/>
      <c r="D45" s="5">
        <v>61</v>
      </c>
      <c r="E45" s="5">
        <v>63</v>
      </c>
      <c r="F45" s="5">
        <v>64</v>
      </c>
      <c r="G45" s="6">
        <f t="shared" si="0"/>
        <v>62.5</v>
      </c>
    </row>
    <row r="46" ht="20.25" spans="1:7">
      <c r="A46" s="4">
        <v>44</v>
      </c>
      <c r="B46" s="8"/>
      <c r="C46" s="9"/>
      <c r="D46" s="5">
        <v>63</v>
      </c>
      <c r="E46" s="5">
        <v>60</v>
      </c>
      <c r="F46" s="5">
        <v>65</v>
      </c>
      <c r="G46" s="6">
        <f t="shared" si="0"/>
        <v>62.7</v>
      </c>
    </row>
  </sheetData>
  <mergeCells count="1">
    <mergeCell ref="A1:G1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7"/>
  <sheetViews>
    <sheetView topLeftCell="A23" workbookViewId="0">
      <selection activeCell="D3" sqref="D3:G44"/>
    </sheetView>
  </sheetViews>
  <sheetFormatPr defaultColWidth="9" defaultRowHeight="13.5" outlineLevelCol="7"/>
  <cols>
    <col min="2" max="2" width="15.375" customWidth="1"/>
    <col min="3" max="3" width="12" customWidth="1"/>
    <col min="4" max="4" width="18.875" customWidth="1"/>
    <col min="5" max="5" width="17.875" customWidth="1"/>
    <col min="6" max="6" width="23.375" customWidth="1"/>
    <col min="7" max="7" width="35.625" customWidth="1"/>
    <col min="8" max="8" width="23.125" customWidth="1"/>
  </cols>
  <sheetData>
    <row r="1" customFormat="1" ht="31.5" spans="1:7">
      <c r="A1" s="1" t="s">
        <v>57</v>
      </c>
      <c r="B1" s="1"/>
      <c r="C1" s="1"/>
      <c r="D1" s="1"/>
      <c r="E1" s="1"/>
      <c r="F1" s="1"/>
      <c r="G1" s="1"/>
    </row>
    <row r="2" ht="40.5" spans="1:8">
      <c r="A2" s="2" t="s">
        <v>1</v>
      </c>
      <c r="B2" s="2" t="s">
        <v>2</v>
      </c>
      <c r="C2" s="2" t="s">
        <v>3</v>
      </c>
      <c r="D2" s="2" t="s">
        <v>58</v>
      </c>
      <c r="E2" s="2" t="s">
        <v>59</v>
      </c>
      <c r="F2" s="2" t="s">
        <v>60</v>
      </c>
      <c r="G2" s="3" t="s">
        <v>61</v>
      </c>
      <c r="H2" s="18" t="s">
        <v>62</v>
      </c>
    </row>
    <row r="3" ht="20.25" spans="1:8">
      <c r="A3" s="4">
        <v>1</v>
      </c>
      <c r="B3" s="4" t="s">
        <v>14</v>
      </c>
      <c r="C3" s="4" t="s">
        <v>15</v>
      </c>
      <c r="D3" s="5">
        <v>100</v>
      </c>
      <c r="E3" s="5">
        <v>72</v>
      </c>
      <c r="F3" s="5">
        <v>92</v>
      </c>
      <c r="G3" s="22">
        <f t="shared" ref="G3:G44" si="0">D3*0.4+E3*0.3+F3*0.3</f>
        <v>89.2</v>
      </c>
      <c r="H3" s="20"/>
    </row>
    <row r="4" ht="20.25" spans="1:8">
      <c r="A4" s="4">
        <v>2</v>
      </c>
      <c r="B4" s="4" t="s">
        <v>14</v>
      </c>
      <c r="C4" s="4" t="s">
        <v>16</v>
      </c>
      <c r="D4" s="5">
        <v>90</v>
      </c>
      <c r="E4" s="5">
        <v>60</v>
      </c>
      <c r="F4" s="5">
        <v>87</v>
      </c>
      <c r="G4" s="22">
        <f t="shared" si="0"/>
        <v>80.1</v>
      </c>
      <c r="H4" s="20"/>
    </row>
    <row r="5" ht="20.25" spans="1:8">
      <c r="A5" s="4">
        <v>3</v>
      </c>
      <c r="B5" s="4" t="s">
        <v>14</v>
      </c>
      <c r="C5" s="4" t="s">
        <v>17</v>
      </c>
      <c r="D5" s="5">
        <v>90</v>
      </c>
      <c r="E5" s="5">
        <v>18</v>
      </c>
      <c r="F5" s="5">
        <v>88</v>
      </c>
      <c r="G5" s="22">
        <f t="shared" si="0"/>
        <v>67.8</v>
      </c>
      <c r="H5" s="20"/>
    </row>
    <row r="6" ht="20.25" spans="1:8">
      <c r="A6" s="4">
        <v>4</v>
      </c>
      <c r="B6" s="4" t="s">
        <v>14</v>
      </c>
      <c r="C6" s="4" t="s">
        <v>18</v>
      </c>
      <c r="D6" s="5">
        <v>90</v>
      </c>
      <c r="E6" s="5">
        <v>70</v>
      </c>
      <c r="F6" s="5">
        <v>80</v>
      </c>
      <c r="G6" s="22">
        <f t="shared" si="0"/>
        <v>81</v>
      </c>
      <c r="H6" s="20"/>
    </row>
    <row r="7" ht="20.25" spans="1:8">
      <c r="A7" s="4">
        <v>5</v>
      </c>
      <c r="B7" s="4" t="s">
        <v>14</v>
      </c>
      <c r="C7" s="4" t="s">
        <v>19</v>
      </c>
      <c r="D7" s="5">
        <v>90</v>
      </c>
      <c r="E7" s="5">
        <v>60</v>
      </c>
      <c r="F7" s="5">
        <v>89</v>
      </c>
      <c r="G7" s="22">
        <f t="shared" si="0"/>
        <v>80.7</v>
      </c>
      <c r="H7" s="20"/>
    </row>
    <row r="8" ht="20.25" spans="1:8">
      <c r="A8" s="4">
        <v>6</v>
      </c>
      <c r="B8" s="4" t="s">
        <v>14</v>
      </c>
      <c r="C8" s="4" t="s">
        <v>20</v>
      </c>
      <c r="D8" s="5">
        <v>100</v>
      </c>
      <c r="E8" s="5">
        <v>74</v>
      </c>
      <c r="F8" s="5">
        <v>90</v>
      </c>
      <c r="G8" s="22">
        <f t="shared" si="0"/>
        <v>89.2</v>
      </c>
      <c r="H8" s="20"/>
    </row>
    <row r="9" ht="20.25" spans="1:8">
      <c r="A9" s="4">
        <v>7</v>
      </c>
      <c r="B9" s="4" t="s">
        <v>14</v>
      </c>
      <c r="C9" s="4" t="s">
        <v>21</v>
      </c>
      <c r="D9" s="5">
        <v>90</v>
      </c>
      <c r="E9" s="5">
        <v>54</v>
      </c>
      <c r="F9" s="5">
        <v>87</v>
      </c>
      <c r="G9" s="22">
        <f t="shared" si="0"/>
        <v>78.3</v>
      </c>
      <c r="H9" s="20"/>
    </row>
    <row r="10" ht="20.25" spans="1:8">
      <c r="A10" s="4">
        <v>8</v>
      </c>
      <c r="B10" s="4" t="s">
        <v>14</v>
      </c>
      <c r="C10" s="4" t="s">
        <v>22</v>
      </c>
      <c r="D10" s="5">
        <v>90</v>
      </c>
      <c r="E10" s="5">
        <v>52</v>
      </c>
      <c r="F10" s="5">
        <v>75</v>
      </c>
      <c r="G10" s="22">
        <f t="shared" si="0"/>
        <v>74.1</v>
      </c>
      <c r="H10" s="20"/>
    </row>
    <row r="11" ht="20.25" spans="1:8">
      <c r="A11" s="4">
        <v>9</v>
      </c>
      <c r="B11" s="4" t="s">
        <v>14</v>
      </c>
      <c r="C11" s="4" t="s">
        <v>23</v>
      </c>
      <c r="D11" s="5">
        <v>100</v>
      </c>
      <c r="E11" s="5">
        <v>74</v>
      </c>
      <c r="F11" s="5">
        <v>80</v>
      </c>
      <c r="G11" s="22">
        <f t="shared" si="0"/>
        <v>86.2</v>
      </c>
      <c r="H11" s="20"/>
    </row>
    <row r="12" ht="20.25" spans="1:8">
      <c r="A12" s="4">
        <v>10</v>
      </c>
      <c r="B12" s="4" t="s">
        <v>14</v>
      </c>
      <c r="C12" s="4" t="s">
        <v>24</v>
      </c>
      <c r="D12" s="5">
        <v>90</v>
      </c>
      <c r="E12" s="5">
        <v>66</v>
      </c>
      <c r="F12" s="5">
        <v>90</v>
      </c>
      <c r="G12" s="22">
        <f t="shared" si="0"/>
        <v>82.8</v>
      </c>
      <c r="H12" s="20"/>
    </row>
    <row r="13" ht="20.25" spans="1:8">
      <c r="A13" s="4">
        <v>11</v>
      </c>
      <c r="B13" s="4" t="s">
        <v>14</v>
      </c>
      <c r="C13" s="4" t="s">
        <v>25</v>
      </c>
      <c r="D13" s="5">
        <v>90</v>
      </c>
      <c r="E13" s="5">
        <v>60</v>
      </c>
      <c r="F13" s="5">
        <v>77</v>
      </c>
      <c r="G13" s="22">
        <f t="shared" si="0"/>
        <v>77.1</v>
      </c>
      <c r="H13" s="20"/>
    </row>
    <row r="14" ht="20.25" spans="1:8">
      <c r="A14" s="4">
        <v>12</v>
      </c>
      <c r="B14" s="4" t="s">
        <v>14</v>
      </c>
      <c r="C14" s="4" t="s">
        <v>26</v>
      </c>
      <c r="D14" s="5">
        <v>90</v>
      </c>
      <c r="E14" s="5">
        <v>62</v>
      </c>
      <c r="F14" s="5">
        <v>88</v>
      </c>
      <c r="G14" s="22">
        <f t="shared" si="0"/>
        <v>81</v>
      </c>
      <c r="H14" s="20"/>
    </row>
    <row r="15" ht="20.25" spans="1:8">
      <c r="A15" s="4">
        <v>13</v>
      </c>
      <c r="B15" s="4" t="s">
        <v>14</v>
      </c>
      <c r="C15" s="4" t="s">
        <v>27</v>
      </c>
      <c r="D15" s="5">
        <v>90</v>
      </c>
      <c r="E15" s="5">
        <v>60</v>
      </c>
      <c r="F15" s="5">
        <v>81</v>
      </c>
      <c r="G15" s="22">
        <f t="shared" si="0"/>
        <v>78.3</v>
      </c>
      <c r="H15" s="20"/>
    </row>
    <row r="16" ht="20.25" spans="1:8">
      <c r="A16" s="4">
        <v>14</v>
      </c>
      <c r="B16" s="4" t="s">
        <v>14</v>
      </c>
      <c r="C16" s="4" t="s">
        <v>28</v>
      </c>
      <c r="D16" s="5">
        <v>90</v>
      </c>
      <c r="E16" s="5">
        <v>52</v>
      </c>
      <c r="F16" s="5">
        <v>61</v>
      </c>
      <c r="G16" s="22">
        <f t="shared" si="0"/>
        <v>69.9</v>
      </c>
      <c r="H16" s="20"/>
    </row>
    <row r="17" ht="20.25" spans="1:8">
      <c r="A17" s="4">
        <v>15</v>
      </c>
      <c r="B17" s="4" t="s">
        <v>14</v>
      </c>
      <c r="C17" s="4" t="s">
        <v>29</v>
      </c>
      <c r="D17" s="5">
        <v>90</v>
      </c>
      <c r="E17" s="5">
        <v>52</v>
      </c>
      <c r="F17" s="5">
        <v>82</v>
      </c>
      <c r="G17" s="22">
        <f t="shared" si="0"/>
        <v>76.2</v>
      </c>
      <c r="H17" s="20"/>
    </row>
    <row r="18" ht="20.25" spans="1:8">
      <c r="A18" s="4">
        <v>16</v>
      </c>
      <c r="B18" s="4" t="s">
        <v>14</v>
      </c>
      <c r="C18" s="4" t="s">
        <v>30</v>
      </c>
      <c r="D18" s="5">
        <v>90</v>
      </c>
      <c r="E18" s="5">
        <v>60</v>
      </c>
      <c r="F18" s="5">
        <v>90</v>
      </c>
      <c r="G18" s="22">
        <f t="shared" si="0"/>
        <v>81</v>
      </c>
      <c r="H18" s="20"/>
    </row>
    <row r="19" ht="20.25" spans="1:8">
      <c r="A19" s="4">
        <v>17</v>
      </c>
      <c r="B19" s="4" t="s">
        <v>14</v>
      </c>
      <c r="C19" s="4" t="s">
        <v>31</v>
      </c>
      <c r="D19" s="5">
        <v>90</v>
      </c>
      <c r="E19" s="5">
        <v>60</v>
      </c>
      <c r="F19" s="5">
        <v>84</v>
      </c>
      <c r="G19" s="22">
        <f t="shared" si="0"/>
        <v>79.2</v>
      </c>
      <c r="H19" s="20"/>
    </row>
    <row r="20" ht="20.25" spans="1:8">
      <c r="A20" s="4">
        <v>18</v>
      </c>
      <c r="B20" s="4" t="s">
        <v>14</v>
      </c>
      <c r="C20" s="4" t="s">
        <v>32</v>
      </c>
      <c r="D20" s="5">
        <v>90</v>
      </c>
      <c r="E20" s="5">
        <v>60</v>
      </c>
      <c r="F20" s="5">
        <v>78</v>
      </c>
      <c r="G20" s="22">
        <f t="shared" si="0"/>
        <v>77.4</v>
      </c>
      <c r="H20" s="20"/>
    </row>
    <row r="21" ht="20.25" spans="1:8">
      <c r="A21" s="4">
        <v>19</v>
      </c>
      <c r="B21" s="4" t="s">
        <v>14</v>
      </c>
      <c r="C21" s="4" t="s">
        <v>33</v>
      </c>
      <c r="D21" s="5">
        <v>90</v>
      </c>
      <c r="E21" s="5">
        <v>43</v>
      </c>
      <c r="F21" s="5">
        <v>90</v>
      </c>
      <c r="G21" s="22">
        <f t="shared" si="0"/>
        <v>75.9</v>
      </c>
      <c r="H21" s="20"/>
    </row>
    <row r="22" ht="20.25" spans="1:8">
      <c r="A22" s="4">
        <v>20</v>
      </c>
      <c r="B22" s="4" t="s">
        <v>14</v>
      </c>
      <c r="C22" s="4" t="s">
        <v>34</v>
      </c>
      <c r="D22" s="5">
        <v>90</v>
      </c>
      <c r="E22" s="5">
        <v>52</v>
      </c>
      <c r="F22" s="5">
        <v>84</v>
      </c>
      <c r="G22" s="22">
        <f t="shared" si="0"/>
        <v>76.8</v>
      </c>
      <c r="H22" s="20"/>
    </row>
    <row r="23" ht="20.25" spans="1:8">
      <c r="A23" s="4">
        <v>21</v>
      </c>
      <c r="B23" s="4" t="s">
        <v>14</v>
      </c>
      <c r="C23" s="4" t="s">
        <v>35</v>
      </c>
      <c r="D23" s="5">
        <v>90</v>
      </c>
      <c r="E23" s="5">
        <v>62</v>
      </c>
      <c r="F23" s="5">
        <v>80</v>
      </c>
      <c r="G23" s="22">
        <f t="shared" si="0"/>
        <v>78.6</v>
      </c>
      <c r="H23" s="20"/>
    </row>
    <row r="24" ht="20.25" spans="1:8">
      <c r="A24" s="4">
        <v>22</v>
      </c>
      <c r="B24" s="4" t="s">
        <v>14</v>
      </c>
      <c r="C24" s="4" t="s">
        <v>36</v>
      </c>
      <c r="D24" s="5">
        <v>90</v>
      </c>
      <c r="E24" s="5">
        <v>70</v>
      </c>
      <c r="F24" s="5">
        <v>77</v>
      </c>
      <c r="G24" s="22">
        <f t="shared" si="0"/>
        <v>80.1</v>
      </c>
      <c r="H24" s="20"/>
    </row>
    <row r="25" ht="20.25" spans="1:8">
      <c r="A25" s="4">
        <v>23</v>
      </c>
      <c r="B25" s="4" t="s">
        <v>14</v>
      </c>
      <c r="C25" s="4" t="s">
        <v>37</v>
      </c>
      <c r="D25" s="5">
        <v>90</v>
      </c>
      <c r="E25" s="5">
        <v>60</v>
      </c>
      <c r="F25" s="5">
        <v>88</v>
      </c>
      <c r="G25" s="22">
        <f t="shared" si="0"/>
        <v>80.4</v>
      </c>
      <c r="H25" s="20"/>
    </row>
    <row r="26" ht="20.25" spans="1:8">
      <c r="A26" s="4">
        <v>24</v>
      </c>
      <c r="B26" s="4" t="s">
        <v>14</v>
      </c>
      <c r="C26" s="4" t="s">
        <v>38</v>
      </c>
      <c r="D26" s="5">
        <v>90</v>
      </c>
      <c r="E26" s="5">
        <v>64</v>
      </c>
      <c r="F26" s="5">
        <v>80</v>
      </c>
      <c r="G26" s="22">
        <f t="shared" si="0"/>
        <v>79.2</v>
      </c>
      <c r="H26" s="20"/>
    </row>
    <row r="27" ht="20.25" spans="1:8">
      <c r="A27" s="4">
        <v>25</v>
      </c>
      <c r="B27" s="4" t="s">
        <v>14</v>
      </c>
      <c r="C27" s="4" t="s">
        <v>39</v>
      </c>
      <c r="D27" s="5">
        <v>90</v>
      </c>
      <c r="E27" s="5">
        <v>40</v>
      </c>
      <c r="F27" s="5">
        <v>73</v>
      </c>
      <c r="G27" s="22">
        <f t="shared" si="0"/>
        <v>69.9</v>
      </c>
      <c r="H27" s="20"/>
    </row>
    <row r="28" ht="20.25" spans="1:8">
      <c r="A28" s="4">
        <v>26</v>
      </c>
      <c r="B28" s="4" t="s">
        <v>14</v>
      </c>
      <c r="C28" s="4" t="s">
        <v>40</v>
      </c>
      <c r="D28" s="5">
        <v>100</v>
      </c>
      <c r="E28" s="5">
        <v>72</v>
      </c>
      <c r="F28" s="5">
        <v>91</v>
      </c>
      <c r="G28" s="22">
        <f t="shared" si="0"/>
        <v>88.9</v>
      </c>
      <c r="H28" s="20"/>
    </row>
    <row r="29" ht="20.25" spans="1:8">
      <c r="A29" s="4">
        <v>27</v>
      </c>
      <c r="B29" s="4" t="s">
        <v>14</v>
      </c>
      <c r="C29" s="4" t="s">
        <v>41</v>
      </c>
      <c r="D29" s="5">
        <v>90</v>
      </c>
      <c r="E29" s="5">
        <v>68</v>
      </c>
      <c r="F29" s="5">
        <v>87</v>
      </c>
      <c r="G29" s="22">
        <f t="shared" si="0"/>
        <v>82.5</v>
      </c>
      <c r="H29" s="20"/>
    </row>
    <row r="30" ht="20.25" spans="1:8">
      <c r="A30" s="4">
        <v>28</v>
      </c>
      <c r="B30" s="4" t="s">
        <v>14</v>
      </c>
      <c r="C30" s="4" t="s">
        <v>42</v>
      </c>
      <c r="D30" s="5">
        <v>90</v>
      </c>
      <c r="E30" s="5">
        <v>12</v>
      </c>
      <c r="F30" s="5">
        <v>79</v>
      </c>
      <c r="G30" s="22">
        <f t="shared" si="0"/>
        <v>63.3</v>
      </c>
      <c r="H30" s="20"/>
    </row>
    <row r="31" ht="20.25" spans="1:8">
      <c r="A31" s="4">
        <v>29</v>
      </c>
      <c r="B31" s="4" t="s">
        <v>14</v>
      </c>
      <c r="C31" s="4" t="s">
        <v>43</v>
      </c>
      <c r="D31" s="5">
        <v>90</v>
      </c>
      <c r="E31" s="5">
        <v>50</v>
      </c>
      <c r="F31" s="5">
        <v>61</v>
      </c>
      <c r="G31" s="22">
        <f t="shared" si="0"/>
        <v>69.3</v>
      </c>
      <c r="H31" s="20"/>
    </row>
    <row r="32" ht="20.25" spans="1:8">
      <c r="A32" s="4">
        <v>30</v>
      </c>
      <c r="B32" s="4" t="s">
        <v>14</v>
      </c>
      <c r="C32" s="4" t="s">
        <v>44</v>
      </c>
      <c r="D32" s="5">
        <v>90</v>
      </c>
      <c r="E32" s="5">
        <v>60</v>
      </c>
      <c r="F32" s="5">
        <v>89</v>
      </c>
      <c r="G32" s="22">
        <f t="shared" si="0"/>
        <v>80.7</v>
      </c>
      <c r="H32" s="20"/>
    </row>
    <row r="33" ht="20.25" spans="1:8">
      <c r="A33" s="4">
        <v>31</v>
      </c>
      <c r="B33" s="4" t="s">
        <v>14</v>
      </c>
      <c r="C33" s="4" t="s">
        <v>45</v>
      </c>
      <c r="D33" s="5">
        <v>90</v>
      </c>
      <c r="E33" s="5">
        <v>38</v>
      </c>
      <c r="F33" s="5">
        <v>87</v>
      </c>
      <c r="G33" s="22">
        <f t="shared" si="0"/>
        <v>73.5</v>
      </c>
      <c r="H33" s="20"/>
    </row>
    <row r="34" ht="20.25" spans="1:8">
      <c r="A34" s="4">
        <v>32</v>
      </c>
      <c r="B34" s="4" t="s">
        <v>14</v>
      </c>
      <c r="C34" s="4" t="s">
        <v>46</v>
      </c>
      <c r="D34" s="5">
        <v>90</v>
      </c>
      <c r="E34" s="5">
        <v>60</v>
      </c>
      <c r="F34" s="5">
        <v>78</v>
      </c>
      <c r="G34" s="22">
        <f t="shared" si="0"/>
        <v>77.4</v>
      </c>
      <c r="H34" s="20"/>
    </row>
    <row r="35" ht="20.25" spans="1:8">
      <c r="A35" s="4">
        <v>33</v>
      </c>
      <c r="B35" s="4" t="s">
        <v>14</v>
      </c>
      <c r="C35" s="4" t="s">
        <v>47</v>
      </c>
      <c r="D35" s="5">
        <v>90</v>
      </c>
      <c r="E35" s="5">
        <v>54</v>
      </c>
      <c r="F35" s="5">
        <v>87</v>
      </c>
      <c r="G35" s="22">
        <f t="shared" si="0"/>
        <v>78.3</v>
      </c>
      <c r="H35" s="20"/>
    </row>
    <row r="36" ht="20.25" spans="1:8">
      <c r="A36" s="4">
        <v>34</v>
      </c>
      <c r="B36" s="4" t="s">
        <v>14</v>
      </c>
      <c r="C36" s="4" t="s">
        <v>48</v>
      </c>
      <c r="D36" s="5">
        <v>90</v>
      </c>
      <c r="E36" s="5">
        <v>60</v>
      </c>
      <c r="F36" s="5">
        <v>75</v>
      </c>
      <c r="G36" s="22">
        <f t="shared" si="0"/>
        <v>76.5</v>
      </c>
      <c r="H36" s="20"/>
    </row>
    <row r="37" ht="20.25" spans="1:8">
      <c r="A37" s="4">
        <v>35</v>
      </c>
      <c r="B37" s="4" t="s">
        <v>14</v>
      </c>
      <c r="C37" s="4" t="s">
        <v>49</v>
      </c>
      <c r="D37" s="5">
        <v>90</v>
      </c>
      <c r="E37" s="5">
        <v>50</v>
      </c>
      <c r="F37" s="5">
        <v>61</v>
      </c>
      <c r="G37" s="22">
        <f t="shared" si="0"/>
        <v>69.3</v>
      </c>
      <c r="H37" s="20"/>
    </row>
    <row r="38" ht="20.25" spans="1:8">
      <c r="A38" s="4">
        <v>36</v>
      </c>
      <c r="B38" s="4" t="s">
        <v>14</v>
      </c>
      <c r="C38" s="4" t="s">
        <v>50</v>
      </c>
      <c r="D38" s="5">
        <v>90</v>
      </c>
      <c r="E38" s="5">
        <v>16</v>
      </c>
      <c r="F38" s="5">
        <v>88</v>
      </c>
      <c r="G38" s="22">
        <f t="shared" si="0"/>
        <v>67.2</v>
      </c>
      <c r="H38" s="20"/>
    </row>
    <row r="39" ht="20.25" spans="1:8">
      <c r="A39" s="4">
        <v>37</v>
      </c>
      <c r="B39" s="4" t="s">
        <v>14</v>
      </c>
      <c r="C39" s="4" t="s">
        <v>51</v>
      </c>
      <c r="D39" s="5">
        <v>90</v>
      </c>
      <c r="E39" s="5">
        <v>48</v>
      </c>
      <c r="F39" s="5">
        <v>61</v>
      </c>
      <c r="G39" s="22">
        <f t="shared" si="0"/>
        <v>68.7</v>
      </c>
      <c r="H39" s="20"/>
    </row>
    <row r="40" ht="20.25" spans="1:8">
      <c r="A40" s="4">
        <v>38</v>
      </c>
      <c r="B40" s="4" t="s">
        <v>14</v>
      </c>
      <c r="C40" s="4" t="s">
        <v>52</v>
      </c>
      <c r="D40" s="5">
        <v>90</v>
      </c>
      <c r="E40" s="5">
        <v>40</v>
      </c>
      <c r="F40" s="5">
        <v>50</v>
      </c>
      <c r="G40" s="22">
        <f t="shared" si="0"/>
        <v>63</v>
      </c>
      <c r="H40" s="20"/>
    </row>
    <row r="41" ht="20.25" spans="1:8">
      <c r="A41" s="4">
        <v>39</v>
      </c>
      <c r="B41" s="4" t="s">
        <v>14</v>
      </c>
      <c r="C41" s="4" t="s">
        <v>53</v>
      </c>
      <c r="D41" s="5">
        <v>90</v>
      </c>
      <c r="E41" s="5">
        <v>14</v>
      </c>
      <c r="F41" s="5">
        <v>79</v>
      </c>
      <c r="G41" s="22">
        <f t="shared" si="0"/>
        <v>63.9</v>
      </c>
      <c r="H41" s="20"/>
    </row>
    <row r="42" ht="20.25" spans="1:8">
      <c r="A42" s="4">
        <v>40</v>
      </c>
      <c r="B42" s="4" t="s">
        <v>14</v>
      </c>
      <c r="C42" s="4" t="s">
        <v>54</v>
      </c>
      <c r="D42" s="5">
        <v>90</v>
      </c>
      <c r="E42" s="7">
        <v>20</v>
      </c>
      <c r="F42" s="7">
        <v>79</v>
      </c>
      <c r="G42" s="22">
        <f t="shared" si="0"/>
        <v>65.7</v>
      </c>
      <c r="H42" s="20"/>
    </row>
    <row r="43" ht="20.25" spans="1:8">
      <c r="A43" s="4">
        <v>41</v>
      </c>
      <c r="B43" s="4" t="s">
        <v>14</v>
      </c>
      <c r="C43" s="4" t="s">
        <v>55</v>
      </c>
      <c r="D43" s="5">
        <v>100</v>
      </c>
      <c r="E43" s="5">
        <v>52</v>
      </c>
      <c r="F43" s="5">
        <v>89</v>
      </c>
      <c r="G43" s="22">
        <f t="shared" si="0"/>
        <v>82.3</v>
      </c>
      <c r="H43" s="20"/>
    </row>
    <row r="44" ht="20.25" spans="1:8">
      <c r="A44" s="4">
        <v>42</v>
      </c>
      <c r="B44" s="4" t="s">
        <v>14</v>
      </c>
      <c r="C44" s="4" t="s">
        <v>56</v>
      </c>
      <c r="D44" s="5">
        <v>90</v>
      </c>
      <c r="E44" s="5">
        <v>32</v>
      </c>
      <c r="F44" s="5">
        <v>88</v>
      </c>
      <c r="G44" s="22">
        <f t="shared" si="0"/>
        <v>72</v>
      </c>
      <c r="H44" s="20"/>
    </row>
    <row r="45" ht="20.25" spans="1:8">
      <c r="A45" s="4">
        <v>43</v>
      </c>
      <c r="B45" s="8"/>
      <c r="C45" s="9"/>
      <c r="D45" s="10"/>
      <c r="E45" s="11"/>
      <c r="F45" s="12"/>
      <c r="G45" s="13"/>
      <c r="H45" s="20"/>
    </row>
    <row r="46" ht="20.25" spans="1:8">
      <c r="A46" s="4">
        <v>44</v>
      </c>
      <c r="B46" s="8"/>
      <c r="C46" s="9"/>
      <c r="D46" s="10"/>
      <c r="E46" s="11"/>
      <c r="F46" s="12"/>
      <c r="G46" s="13"/>
      <c r="H46" s="20"/>
    </row>
    <row r="47" spans="8:8">
      <c r="H47" s="20"/>
    </row>
  </sheetData>
  <mergeCells count="1">
    <mergeCell ref="A1:G1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7"/>
  <sheetViews>
    <sheetView topLeftCell="A19" workbookViewId="0">
      <selection activeCell="J9" sqref="J9"/>
    </sheetView>
  </sheetViews>
  <sheetFormatPr defaultColWidth="9" defaultRowHeight="13.5" outlineLevelCol="7"/>
  <cols>
    <col min="2" max="2" width="15.375" customWidth="1"/>
    <col min="3" max="3" width="12" customWidth="1"/>
    <col min="4" max="4" width="18.875" customWidth="1"/>
    <col min="5" max="5" width="17.875" customWidth="1"/>
    <col min="6" max="6" width="23.375" customWidth="1"/>
    <col min="7" max="7" width="35.625" customWidth="1"/>
    <col min="8" max="8" width="23.125" customWidth="1"/>
  </cols>
  <sheetData>
    <row r="1" customFormat="1" ht="31.5" spans="1:7">
      <c r="A1" s="1" t="s">
        <v>63</v>
      </c>
      <c r="B1" s="1"/>
      <c r="C1" s="1"/>
      <c r="D1" s="1"/>
      <c r="E1" s="1"/>
      <c r="F1" s="1"/>
      <c r="G1" s="1"/>
    </row>
    <row r="2" ht="40.5" spans="1:8">
      <c r="A2" s="2" t="s">
        <v>1</v>
      </c>
      <c r="B2" s="2" t="s">
        <v>2</v>
      </c>
      <c r="C2" s="2" t="s">
        <v>3</v>
      </c>
      <c r="D2" s="2" t="s">
        <v>58</v>
      </c>
      <c r="E2" s="2" t="s">
        <v>59</v>
      </c>
      <c r="F2" s="2" t="s">
        <v>60</v>
      </c>
      <c r="G2" s="3" t="s">
        <v>61</v>
      </c>
      <c r="H2" s="18" t="s">
        <v>62</v>
      </c>
    </row>
    <row r="3" ht="20.25" spans="1:8">
      <c r="A3" s="4">
        <v>1</v>
      </c>
      <c r="B3" s="4" t="s">
        <v>14</v>
      </c>
      <c r="C3" s="4" t="s">
        <v>15</v>
      </c>
      <c r="D3" s="8">
        <v>81</v>
      </c>
      <c r="E3" s="8">
        <v>77</v>
      </c>
      <c r="F3" s="8">
        <v>96</v>
      </c>
      <c r="G3" s="19">
        <f t="shared" ref="G3:G44" si="0">SUM(D3*40%+E3*30%+F3*30%)</f>
        <v>84.3</v>
      </c>
      <c r="H3" s="20"/>
    </row>
    <row r="4" ht="20.25" spans="1:8">
      <c r="A4" s="4">
        <v>2</v>
      </c>
      <c r="B4" s="4" t="s">
        <v>14</v>
      </c>
      <c r="C4" s="4" t="s">
        <v>16</v>
      </c>
      <c r="D4" s="8">
        <v>80</v>
      </c>
      <c r="E4" s="8">
        <v>80</v>
      </c>
      <c r="F4" s="8">
        <v>86</v>
      </c>
      <c r="G4" s="19">
        <f t="shared" si="0"/>
        <v>81.8</v>
      </c>
      <c r="H4" s="20"/>
    </row>
    <row r="5" ht="20.25" spans="1:8">
      <c r="A5" s="4">
        <v>3</v>
      </c>
      <c r="B5" s="4" t="s">
        <v>14</v>
      </c>
      <c r="C5" s="4" t="s">
        <v>17</v>
      </c>
      <c r="D5" s="8">
        <v>79</v>
      </c>
      <c r="E5" s="8">
        <v>60</v>
      </c>
      <c r="F5" s="8">
        <v>84</v>
      </c>
      <c r="G5" s="19">
        <f t="shared" si="0"/>
        <v>74.8</v>
      </c>
      <c r="H5" s="20"/>
    </row>
    <row r="6" ht="20.25" spans="1:8">
      <c r="A6" s="4">
        <v>4</v>
      </c>
      <c r="B6" s="4" t="s">
        <v>14</v>
      </c>
      <c r="C6" s="4" t="s">
        <v>18</v>
      </c>
      <c r="D6" s="8">
        <v>81</v>
      </c>
      <c r="E6" s="8">
        <v>60</v>
      </c>
      <c r="F6" s="8">
        <v>95</v>
      </c>
      <c r="G6" s="19">
        <f t="shared" si="0"/>
        <v>78.9</v>
      </c>
      <c r="H6" s="20"/>
    </row>
    <row r="7" ht="20.25" spans="1:8">
      <c r="A7" s="4">
        <v>5</v>
      </c>
      <c r="B7" s="4" t="s">
        <v>14</v>
      </c>
      <c r="C7" s="4" t="s">
        <v>19</v>
      </c>
      <c r="D7" s="8">
        <v>83</v>
      </c>
      <c r="E7" s="8">
        <v>60</v>
      </c>
      <c r="F7" s="8">
        <v>95</v>
      </c>
      <c r="G7" s="19">
        <f t="shared" si="0"/>
        <v>79.7</v>
      </c>
      <c r="H7" s="20"/>
    </row>
    <row r="8" ht="20.25" spans="1:8">
      <c r="A8" s="4">
        <v>6</v>
      </c>
      <c r="B8" s="4" t="s">
        <v>14</v>
      </c>
      <c r="C8" s="4" t="s">
        <v>20</v>
      </c>
      <c r="D8" s="8">
        <v>88</v>
      </c>
      <c r="E8" s="8">
        <v>87</v>
      </c>
      <c r="F8" s="8">
        <v>100</v>
      </c>
      <c r="G8" s="19">
        <f t="shared" si="0"/>
        <v>91.3</v>
      </c>
      <c r="H8" s="20"/>
    </row>
    <row r="9" ht="20.25" spans="1:8">
      <c r="A9" s="4">
        <v>7</v>
      </c>
      <c r="B9" s="4" t="s">
        <v>14</v>
      </c>
      <c r="C9" s="4" t="s">
        <v>21</v>
      </c>
      <c r="D9" s="8">
        <v>84</v>
      </c>
      <c r="E9" s="8">
        <v>80</v>
      </c>
      <c r="F9" s="8">
        <v>86</v>
      </c>
      <c r="G9" s="19">
        <f t="shared" si="0"/>
        <v>83.4</v>
      </c>
      <c r="H9" s="20"/>
    </row>
    <row r="10" ht="20.25" spans="1:8">
      <c r="A10" s="4">
        <v>8</v>
      </c>
      <c r="B10" s="4" t="s">
        <v>14</v>
      </c>
      <c r="C10" s="4" t="s">
        <v>22</v>
      </c>
      <c r="D10" s="8">
        <v>86</v>
      </c>
      <c r="E10" s="8">
        <v>85</v>
      </c>
      <c r="F10" s="8">
        <v>77</v>
      </c>
      <c r="G10" s="19">
        <f t="shared" si="0"/>
        <v>83</v>
      </c>
      <c r="H10" s="20"/>
    </row>
    <row r="11" ht="20.25" spans="1:8">
      <c r="A11" s="4">
        <v>9</v>
      </c>
      <c r="B11" s="4" t="s">
        <v>14</v>
      </c>
      <c r="C11" s="4" t="s">
        <v>23</v>
      </c>
      <c r="D11" s="8">
        <v>87</v>
      </c>
      <c r="E11" s="8">
        <v>60</v>
      </c>
      <c r="F11" s="8">
        <v>92</v>
      </c>
      <c r="G11" s="19">
        <f t="shared" si="0"/>
        <v>80.4</v>
      </c>
      <c r="H11" s="20"/>
    </row>
    <row r="12" ht="20.25" spans="1:8">
      <c r="A12" s="4">
        <v>10</v>
      </c>
      <c r="B12" s="4" t="s">
        <v>14</v>
      </c>
      <c r="C12" s="4" t="s">
        <v>24</v>
      </c>
      <c r="D12" s="8">
        <v>80</v>
      </c>
      <c r="E12" s="8">
        <v>60</v>
      </c>
      <c r="F12" s="8">
        <v>87</v>
      </c>
      <c r="G12" s="19">
        <f t="shared" si="0"/>
        <v>76.1</v>
      </c>
      <c r="H12" s="20"/>
    </row>
    <row r="13" ht="20.25" spans="1:8">
      <c r="A13" s="4">
        <v>11</v>
      </c>
      <c r="B13" s="4" t="s">
        <v>14</v>
      </c>
      <c r="C13" s="4" t="s">
        <v>25</v>
      </c>
      <c r="D13" s="8">
        <v>80</v>
      </c>
      <c r="E13" s="8">
        <v>65</v>
      </c>
      <c r="F13" s="8">
        <v>81</v>
      </c>
      <c r="G13" s="19">
        <f t="shared" si="0"/>
        <v>75.8</v>
      </c>
      <c r="H13" s="20"/>
    </row>
    <row r="14" ht="20.25" spans="1:8">
      <c r="A14" s="4">
        <v>12</v>
      </c>
      <c r="B14" s="4" t="s">
        <v>14</v>
      </c>
      <c r="C14" s="4" t="s">
        <v>26</v>
      </c>
      <c r="D14" s="8">
        <v>82</v>
      </c>
      <c r="E14" s="8">
        <v>62</v>
      </c>
      <c r="F14" s="8">
        <v>89</v>
      </c>
      <c r="G14" s="19">
        <f t="shared" si="0"/>
        <v>78.1</v>
      </c>
      <c r="H14" s="20"/>
    </row>
    <row r="15" ht="20.25" spans="1:8">
      <c r="A15" s="4">
        <v>13</v>
      </c>
      <c r="B15" s="4" t="s">
        <v>14</v>
      </c>
      <c r="C15" s="4" t="s">
        <v>27</v>
      </c>
      <c r="D15" s="8">
        <v>80</v>
      </c>
      <c r="E15" s="8">
        <v>60</v>
      </c>
      <c r="F15" s="8">
        <v>84</v>
      </c>
      <c r="G15" s="19">
        <f t="shared" si="0"/>
        <v>75.2</v>
      </c>
      <c r="H15" s="20"/>
    </row>
    <row r="16" ht="20.25" spans="1:8">
      <c r="A16" s="4">
        <v>14</v>
      </c>
      <c r="B16" s="4" t="s">
        <v>14</v>
      </c>
      <c r="C16" s="4" t="s">
        <v>28</v>
      </c>
      <c r="D16" s="8">
        <v>81</v>
      </c>
      <c r="E16" s="8">
        <v>60</v>
      </c>
      <c r="F16" s="8">
        <v>100</v>
      </c>
      <c r="G16" s="19">
        <f t="shared" si="0"/>
        <v>80.4</v>
      </c>
      <c r="H16" s="20"/>
    </row>
    <row r="17" ht="20.25" spans="1:8">
      <c r="A17" s="4">
        <v>15</v>
      </c>
      <c r="B17" s="4" t="s">
        <v>14</v>
      </c>
      <c r="C17" s="4" t="s">
        <v>29</v>
      </c>
      <c r="D17" s="8">
        <v>83</v>
      </c>
      <c r="E17" s="8">
        <v>60</v>
      </c>
      <c r="F17" s="8">
        <v>80</v>
      </c>
      <c r="G17" s="19">
        <f t="shared" si="0"/>
        <v>75.2</v>
      </c>
      <c r="H17" s="20"/>
    </row>
    <row r="18" ht="20.25" spans="1:8">
      <c r="A18" s="4">
        <v>16</v>
      </c>
      <c r="B18" s="4" t="s">
        <v>14</v>
      </c>
      <c r="C18" s="4" t="s">
        <v>30</v>
      </c>
      <c r="D18" s="8">
        <v>80</v>
      </c>
      <c r="E18" s="8">
        <v>90</v>
      </c>
      <c r="F18" s="8">
        <v>96</v>
      </c>
      <c r="G18" s="19">
        <f t="shared" si="0"/>
        <v>87.8</v>
      </c>
      <c r="H18" s="20"/>
    </row>
    <row r="19" ht="20.25" spans="1:8">
      <c r="A19" s="4">
        <v>17</v>
      </c>
      <c r="B19" s="4" t="s">
        <v>14</v>
      </c>
      <c r="C19" s="4" t="s">
        <v>31</v>
      </c>
      <c r="D19" s="8">
        <v>80</v>
      </c>
      <c r="E19" s="8">
        <v>60</v>
      </c>
      <c r="F19" s="8">
        <v>79</v>
      </c>
      <c r="G19" s="19">
        <f t="shared" si="0"/>
        <v>73.7</v>
      </c>
      <c r="H19" s="20"/>
    </row>
    <row r="20" ht="20.25" spans="1:8">
      <c r="A20" s="4">
        <v>18</v>
      </c>
      <c r="B20" s="4" t="s">
        <v>14</v>
      </c>
      <c r="C20" s="4" t="s">
        <v>32</v>
      </c>
      <c r="D20" s="8">
        <v>80</v>
      </c>
      <c r="E20" s="8">
        <v>60</v>
      </c>
      <c r="F20" s="8">
        <v>100</v>
      </c>
      <c r="G20" s="19">
        <f t="shared" si="0"/>
        <v>80</v>
      </c>
      <c r="H20" s="20"/>
    </row>
    <row r="21" ht="20.25" spans="1:8">
      <c r="A21" s="4">
        <v>19</v>
      </c>
      <c r="B21" s="4" t="s">
        <v>14</v>
      </c>
      <c r="C21" s="4" t="s">
        <v>33</v>
      </c>
      <c r="D21" s="8">
        <v>81</v>
      </c>
      <c r="E21" s="8">
        <v>75</v>
      </c>
      <c r="F21" s="8">
        <v>92</v>
      </c>
      <c r="G21" s="19">
        <f t="shared" si="0"/>
        <v>82.5</v>
      </c>
      <c r="H21" s="20"/>
    </row>
    <row r="22" ht="20.25" spans="1:8">
      <c r="A22" s="4">
        <v>20</v>
      </c>
      <c r="B22" s="4" t="s">
        <v>14</v>
      </c>
      <c r="C22" s="4" t="s">
        <v>34</v>
      </c>
      <c r="D22" s="8">
        <v>82</v>
      </c>
      <c r="E22" s="8">
        <v>60</v>
      </c>
      <c r="F22" s="8">
        <v>95</v>
      </c>
      <c r="G22" s="19">
        <f t="shared" si="0"/>
        <v>79.3</v>
      </c>
      <c r="H22" s="20"/>
    </row>
    <row r="23" ht="20.25" spans="1:8">
      <c r="A23" s="4">
        <v>21</v>
      </c>
      <c r="B23" s="4" t="s">
        <v>14</v>
      </c>
      <c r="C23" s="4" t="s">
        <v>35</v>
      </c>
      <c r="D23" s="8">
        <v>82</v>
      </c>
      <c r="E23" s="8">
        <v>60</v>
      </c>
      <c r="F23" s="8">
        <v>95</v>
      </c>
      <c r="G23" s="19">
        <f t="shared" si="0"/>
        <v>79.3</v>
      </c>
      <c r="H23" s="20"/>
    </row>
    <row r="24" ht="20.25" spans="1:8">
      <c r="A24" s="4">
        <v>22</v>
      </c>
      <c r="B24" s="4" t="s">
        <v>14</v>
      </c>
      <c r="C24" s="4" t="s">
        <v>36</v>
      </c>
      <c r="D24" s="8">
        <v>81</v>
      </c>
      <c r="E24" s="8">
        <v>60</v>
      </c>
      <c r="F24" s="8">
        <v>100</v>
      </c>
      <c r="G24" s="19">
        <f t="shared" si="0"/>
        <v>80.4</v>
      </c>
      <c r="H24" s="20"/>
    </row>
    <row r="25" ht="20.25" spans="1:8">
      <c r="A25" s="4">
        <v>23</v>
      </c>
      <c r="B25" s="4" t="s">
        <v>14</v>
      </c>
      <c r="C25" s="4" t="s">
        <v>37</v>
      </c>
      <c r="D25" s="8">
        <v>80</v>
      </c>
      <c r="E25" s="8">
        <v>60</v>
      </c>
      <c r="F25" s="8">
        <v>84</v>
      </c>
      <c r="G25" s="19">
        <f t="shared" si="0"/>
        <v>75.2</v>
      </c>
      <c r="H25" s="20"/>
    </row>
    <row r="26" ht="20.25" spans="1:8">
      <c r="A26" s="4">
        <v>24</v>
      </c>
      <c r="B26" s="4" t="s">
        <v>14</v>
      </c>
      <c r="C26" s="4" t="s">
        <v>38</v>
      </c>
      <c r="D26" s="8">
        <v>83</v>
      </c>
      <c r="E26" s="8">
        <v>95</v>
      </c>
      <c r="F26" s="8">
        <v>89</v>
      </c>
      <c r="G26" s="19">
        <f t="shared" si="0"/>
        <v>88.4</v>
      </c>
      <c r="H26" s="20"/>
    </row>
    <row r="27" ht="20.25" spans="1:8">
      <c r="A27" s="4">
        <v>25</v>
      </c>
      <c r="B27" s="4" t="s">
        <v>14</v>
      </c>
      <c r="C27" s="4" t="s">
        <v>39</v>
      </c>
      <c r="D27" s="8">
        <v>80</v>
      </c>
      <c r="E27" s="8">
        <v>60</v>
      </c>
      <c r="F27" s="8">
        <v>57</v>
      </c>
      <c r="G27" s="19">
        <f t="shared" si="0"/>
        <v>67.1</v>
      </c>
      <c r="H27" s="20"/>
    </row>
    <row r="28" ht="20.25" spans="1:8">
      <c r="A28" s="4">
        <v>26</v>
      </c>
      <c r="B28" s="4" t="s">
        <v>14</v>
      </c>
      <c r="C28" s="4" t="s">
        <v>40</v>
      </c>
      <c r="D28" s="8">
        <v>89</v>
      </c>
      <c r="E28" s="8">
        <v>60</v>
      </c>
      <c r="F28" s="8">
        <v>92</v>
      </c>
      <c r="G28" s="19">
        <f t="shared" si="0"/>
        <v>81.2</v>
      </c>
      <c r="H28" s="20"/>
    </row>
    <row r="29" ht="20.25" spans="1:8">
      <c r="A29" s="4">
        <v>27</v>
      </c>
      <c r="B29" s="4" t="s">
        <v>14</v>
      </c>
      <c r="C29" s="4" t="s">
        <v>41</v>
      </c>
      <c r="D29" s="8">
        <v>88</v>
      </c>
      <c r="E29" s="8">
        <v>60</v>
      </c>
      <c r="F29" s="8">
        <v>92</v>
      </c>
      <c r="G29" s="19">
        <f t="shared" si="0"/>
        <v>80.8</v>
      </c>
      <c r="H29" s="20"/>
    </row>
    <row r="30" ht="20.25" spans="1:8">
      <c r="A30" s="4">
        <v>28</v>
      </c>
      <c r="B30" s="4" t="s">
        <v>14</v>
      </c>
      <c r="C30" s="4" t="s">
        <v>42</v>
      </c>
      <c r="D30" s="8">
        <v>80</v>
      </c>
      <c r="E30" s="8">
        <v>60</v>
      </c>
      <c r="F30" s="8">
        <v>73</v>
      </c>
      <c r="G30" s="19">
        <f t="shared" si="0"/>
        <v>71.9</v>
      </c>
      <c r="H30" s="20"/>
    </row>
    <row r="31" ht="20.25" spans="1:8">
      <c r="A31" s="4">
        <v>29</v>
      </c>
      <c r="B31" s="4" t="s">
        <v>14</v>
      </c>
      <c r="C31" s="4" t="s">
        <v>43</v>
      </c>
      <c r="D31" s="8">
        <v>80</v>
      </c>
      <c r="E31" s="8">
        <v>60</v>
      </c>
      <c r="F31" s="8">
        <v>87</v>
      </c>
      <c r="G31" s="19">
        <f t="shared" si="0"/>
        <v>76.1</v>
      </c>
      <c r="H31" s="20"/>
    </row>
    <row r="32" ht="20.25" spans="1:8">
      <c r="A32" s="4">
        <v>30</v>
      </c>
      <c r="B32" s="4" t="s">
        <v>14</v>
      </c>
      <c r="C32" s="4" t="s">
        <v>44</v>
      </c>
      <c r="D32" s="8">
        <v>81</v>
      </c>
      <c r="E32" s="8">
        <v>60</v>
      </c>
      <c r="F32" s="8">
        <v>92</v>
      </c>
      <c r="G32" s="19">
        <f t="shared" si="0"/>
        <v>78</v>
      </c>
      <c r="H32" s="20"/>
    </row>
    <row r="33" ht="20.25" spans="1:8">
      <c r="A33" s="4">
        <v>31</v>
      </c>
      <c r="B33" s="4" t="s">
        <v>14</v>
      </c>
      <c r="C33" s="4" t="s">
        <v>45</v>
      </c>
      <c r="D33" s="8">
        <v>80</v>
      </c>
      <c r="E33" s="8">
        <v>60</v>
      </c>
      <c r="F33" s="8">
        <v>85</v>
      </c>
      <c r="G33" s="19">
        <f t="shared" si="0"/>
        <v>75.5</v>
      </c>
      <c r="H33" s="20"/>
    </row>
    <row r="34" ht="20.25" spans="1:8">
      <c r="A34" s="4">
        <v>32</v>
      </c>
      <c r="B34" s="4" t="s">
        <v>14</v>
      </c>
      <c r="C34" s="4" t="s">
        <v>46</v>
      </c>
      <c r="D34" s="8">
        <v>81</v>
      </c>
      <c r="E34" s="8">
        <v>60</v>
      </c>
      <c r="F34" s="8">
        <v>92</v>
      </c>
      <c r="G34" s="19">
        <f t="shared" si="0"/>
        <v>78</v>
      </c>
      <c r="H34" s="20"/>
    </row>
    <row r="35" ht="20.25" spans="1:8">
      <c r="A35" s="4">
        <v>33</v>
      </c>
      <c r="B35" s="4" t="s">
        <v>14</v>
      </c>
      <c r="C35" s="4" t="s">
        <v>47</v>
      </c>
      <c r="D35" s="8">
        <v>60</v>
      </c>
      <c r="E35" s="8">
        <v>62</v>
      </c>
      <c r="F35" s="8">
        <v>100</v>
      </c>
      <c r="G35" s="19">
        <f t="shared" si="0"/>
        <v>72.6</v>
      </c>
      <c r="H35" s="20"/>
    </row>
    <row r="36" ht="20.25" spans="1:8">
      <c r="A36" s="4">
        <v>34</v>
      </c>
      <c r="B36" s="4" t="s">
        <v>14</v>
      </c>
      <c r="C36" s="4" t="s">
        <v>48</v>
      </c>
      <c r="D36" s="8">
        <v>81</v>
      </c>
      <c r="E36" s="8">
        <v>80</v>
      </c>
      <c r="F36" s="8">
        <v>93</v>
      </c>
      <c r="G36" s="19">
        <f t="shared" si="0"/>
        <v>84.3</v>
      </c>
      <c r="H36" s="20"/>
    </row>
    <row r="37" ht="20.25" spans="1:8">
      <c r="A37" s="4">
        <v>35</v>
      </c>
      <c r="B37" s="4" t="s">
        <v>14</v>
      </c>
      <c r="C37" s="4" t="s">
        <v>49</v>
      </c>
      <c r="D37" s="8">
        <v>89</v>
      </c>
      <c r="E37" s="8">
        <v>60</v>
      </c>
      <c r="F37" s="8">
        <v>77</v>
      </c>
      <c r="G37" s="19">
        <f t="shared" si="0"/>
        <v>76.7</v>
      </c>
      <c r="H37" s="20"/>
    </row>
    <row r="38" ht="20.25" spans="1:8">
      <c r="A38" s="4">
        <v>36</v>
      </c>
      <c r="B38" s="4" t="s">
        <v>14</v>
      </c>
      <c r="C38" s="4" t="s">
        <v>50</v>
      </c>
      <c r="D38" s="8">
        <v>70</v>
      </c>
      <c r="E38" s="8">
        <v>60</v>
      </c>
      <c r="F38" s="8">
        <v>95</v>
      </c>
      <c r="G38" s="19">
        <f t="shared" si="0"/>
        <v>74.5</v>
      </c>
      <c r="H38" s="20"/>
    </row>
    <row r="39" ht="20.25" spans="1:8">
      <c r="A39" s="4">
        <v>37</v>
      </c>
      <c r="B39" s="4" t="s">
        <v>14</v>
      </c>
      <c r="C39" s="4" t="s">
        <v>51</v>
      </c>
      <c r="D39" s="8">
        <v>82</v>
      </c>
      <c r="E39" s="8">
        <v>65</v>
      </c>
      <c r="F39" s="8">
        <v>89</v>
      </c>
      <c r="G39" s="19">
        <f t="shared" si="0"/>
        <v>79</v>
      </c>
      <c r="H39" s="20"/>
    </row>
    <row r="40" ht="20.25" spans="1:8">
      <c r="A40" s="4">
        <v>38</v>
      </c>
      <c r="B40" s="4" t="s">
        <v>14</v>
      </c>
      <c r="C40" s="4" t="s">
        <v>52</v>
      </c>
      <c r="D40" s="8">
        <v>60</v>
      </c>
      <c r="E40" s="8">
        <v>60</v>
      </c>
      <c r="F40" s="8">
        <v>59</v>
      </c>
      <c r="G40" s="19">
        <f t="shared" si="0"/>
        <v>59.7</v>
      </c>
      <c r="H40" s="20"/>
    </row>
    <row r="41" ht="20.25" spans="1:8">
      <c r="A41" s="4">
        <v>39</v>
      </c>
      <c r="B41" s="4" t="s">
        <v>14</v>
      </c>
      <c r="C41" s="4" t="s">
        <v>53</v>
      </c>
      <c r="D41" s="8">
        <v>81</v>
      </c>
      <c r="E41" s="8">
        <v>72</v>
      </c>
      <c r="F41" s="8">
        <v>90</v>
      </c>
      <c r="G41" s="19">
        <f t="shared" si="0"/>
        <v>81</v>
      </c>
      <c r="H41" s="20"/>
    </row>
    <row r="42" ht="20.25" spans="1:8">
      <c r="A42" s="4">
        <v>40</v>
      </c>
      <c r="B42" s="4" t="s">
        <v>14</v>
      </c>
      <c r="C42" s="4" t="s">
        <v>54</v>
      </c>
      <c r="D42" s="8">
        <v>82</v>
      </c>
      <c r="E42" s="21">
        <v>60</v>
      </c>
      <c r="F42" s="21">
        <v>73</v>
      </c>
      <c r="G42" s="19">
        <f t="shared" si="0"/>
        <v>72.7</v>
      </c>
      <c r="H42" s="20"/>
    </row>
    <row r="43" ht="20.25" spans="1:8">
      <c r="A43" s="4">
        <v>41</v>
      </c>
      <c r="B43" s="4" t="s">
        <v>14</v>
      </c>
      <c r="C43" s="4" t="s">
        <v>55</v>
      </c>
      <c r="D43" s="8">
        <v>80</v>
      </c>
      <c r="E43" s="8">
        <v>72</v>
      </c>
      <c r="F43" s="8">
        <v>76</v>
      </c>
      <c r="G43" s="19">
        <f t="shared" si="0"/>
        <v>76.4</v>
      </c>
      <c r="H43" s="20"/>
    </row>
    <row r="44" ht="20.25" spans="1:8">
      <c r="A44" s="4">
        <v>42</v>
      </c>
      <c r="B44" s="4" t="s">
        <v>14</v>
      </c>
      <c r="C44" s="4" t="s">
        <v>56</v>
      </c>
      <c r="D44" s="8">
        <v>81</v>
      </c>
      <c r="E44" s="8">
        <v>60</v>
      </c>
      <c r="F44" s="8">
        <v>84</v>
      </c>
      <c r="G44" s="19">
        <f t="shared" si="0"/>
        <v>75.6</v>
      </c>
      <c r="H44" s="20"/>
    </row>
    <row r="45" ht="20.25" spans="1:8">
      <c r="A45" s="4">
        <v>43</v>
      </c>
      <c r="B45" s="8"/>
      <c r="C45" s="9"/>
      <c r="D45" s="10"/>
      <c r="E45" s="11"/>
      <c r="F45" s="12"/>
      <c r="G45" s="13"/>
      <c r="H45" s="20"/>
    </row>
    <row r="46" ht="20.25" spans="1:8">
      <c r="A46" s="4">
        <v>44</v>
      </c>
      <c r="B46" s="8"/>
      <c r="C46" s="9"/>
      <c r="D46" s="10"/>
      <c r="E46" s="11"/>
      <c r="F46" s="12"/>
      <c r="G46" s="13"/>
      <c r="H46" s="20"/>
    </row>
    <row r="47" spans="8:8">
      <c r="H47" s="20"/>
    </row>
  </sheetData>
  <mergeCells count="1">
    <mergeCell ref="A1:G1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6"/>
  <sheetViews>
    <sheetView topLeftCell="A23" workbookViewId="0">
      <selection activeCell="E3" sqref="E3:E44"/>
    </sheetView>
  </sheetViews>
  <sheetFormatPr defaultColWidth="9" defaultRowHeight="13.5" outlineLevelCol="6"/>
  <cols>
    <col min="2" max="2" width="14" customWidth="1"/>
    <col min="3" max="3" width="9.5" customWidth="1"/>
    <col min="4" max="6" width="17.875" customWidth="1"/>
    <col min="7" max="7" width="43.5" customWidth="1"/>
  </cols>
  <sheetData>
    <row r="1" ht="31.5" spans="1:7">
      <c r="A1" s="1" t="s">
        <v>64</v>
      </c>
      <c r="B1" s="1"/>
      <c r="C1" s="1"/>
      <c r="D1" s="1"/>
      <c r="E1" s="1"/>
      <c r="F1" s="1"/>
      <c r="G1" s="1"/>
    </row>
    <row r="2" ht="40.5" spans="1:7">
      <c r="A2" s="2" t="s">
        <v>1</v>
      </c>
      <c r="B2" s="2" t="s">
        <v>2</v>
      </c>
      <c r="C2" s="2" t="s">
        <v>3</v>
      </c>
      <c r="D2" s="2" t="s">
        <v>58</v>
      </c>
      <c r="E2" s="2" t="s">
        <v>59</v>
      </c>
      <c r="F2" s="2" t="s">
        <v>60</v>
      </c>
      <c r="G2" s="3" t="s">
        <v>61</v>
      </c>
    </row>
    <row r="3" ht="20.25" spans="1:7">
      <c r="A3" s="4">
        <v>1</v>
      </c>
      <c r="B3" s="4" t="s">
        <v>14</v>
      </c>
      <c r="C3" s="4" t="s">
        <v>15</v>
      </c>
      <c r="D3" s="4"/>
      <c r="E3" s="4">
        <v>91</v>
      </c>
      <c r="F3" s="12"/>
      <c r="G3" s="13"/>
    </row>
    <row r="4" ht="20.25" spans="1:7">
      <c r="A4" s="4">
        <v>2</v>
      </c>
      <c r="B4" s="4" t="s">
        <v>14</v>
      </c>
      <c r="C4" s="4" t="s">
        <v>16</v>
      </c>
      <c r="D4" s="4"/>
      <c r="E4" s="4">
        <v>90</v>
      </c>
      <c r="F4" s="12"/>
      <c r="G4" s="13"/>
    </row>
    <row r="5" ht="20.25" spans="1:7">
      <c r="A5" s="4">
        <v>3</v>
      </c>
      <c r="B5" s="4" t="s">
        <v>14</v>
      </c>
      <c r="C5" s="4" t="s">
        <v>17</v>
      </c>
      <c r="D5" s="4"/>
      <c r="E5" s="4">
        <v>59</v>
      </c>
      <c r="F5" s="12"/>
      <c r="G5" s="13"/>
    </row>
    <row r="6" ht="20.25" spans="1:7">
      <c r="A6" s="4">
        <v>4</v>
      </c>
      <c r="B6" s="4" t="s">
        <v>14</v>
      </c>
      <c r="C6" s="4" t="s">
        <v>18</v>
      </c>
      <c r="D6" s="4"/>
      <c r="E6" s="4">
        <v>54</v>
      </c>
      <c r="F6" s="12"/>
      <c r="G6" s="13"/>
    </row>
    <row r="7" ht="20.25" spans="1:7">
      <c r="A7" s="4">
        <v>5</v>
      </c>
      <c r="B7" s="4" t="s">
        <v>14</v>
      </c>
      <c r="C7" s="4" t="s">
        <v>19</v>
      </c>
      <c r="D7" s="4"/>
      <c r="E7" s="4">
        <v>68</v>
      </c>
      <c r="F7" s="12"/>
      <c r="G7" s="13"/>
    </row>
    <row r="8" ht="20.25" spans="1:7">
      <c r="A8" s="4">
        <v>6</v>
      </c>
      <c r="B8" s="4" t="s">
        <v>14</v>
      </c>
      <c r="C8" s="4" t="s">
        <v>20</v>
      </c>
      <c r="D8" s="4"/>
      <c r="E8" s="4">
        <v>85</v>
      </c>
      <c r="F8" s="12"/>
      <c r="G8" s="13"/>
    </row>
    <row r="9" ht="20.25" spans="1:7">
      <c r="A9" s="4">
        <v>7</v>
      </c>
      <c r="B9" s="4" t="s">
        <v>14</v>
      </c>
      <c r="C9" s="4" t="s">
        <v>21</v>
      </c>
      <c r="D9" s="4"/>
      <c r="E9" s="4">
        <v>68</v>
      </c>
      <c r="F9" s="12"/>
      <c r="G9" s="13"/>
    </row>
    <row r="10" ht="20.25" spans="1:7">
      <c r="A10" s="4">
        <v>8</v>
      </c>
      <c r="B10" s="4" t="s">
        <v>14</v>
      </c>
      <c r="C10" s="4" t="s">
        <v>22</v>
      </c>
      <c r="D10" s="4"/>
      <c r="E10" s="4">
        <v>46</v>
      </c>
      <c r="F10" s="12"/>
      <c r="G10" s="13"/>
    </row>
    <row r="11" ht="20.25" spans="1:7">
      <c r="A11" s="4">
        <v>9</v>
      </c>
      <c r="B11" s="4" t="s">
        <v>14</v>
      </c>
      <c r="C11" s="4" t="s">
        <v>23</v>
      </c>
      <c r="D11" s="4"/>
      <c r="E11" s="4">
        <v>67</v>
      </c>
      <c r="F11" s="12"/>
      <c r="G11" s="13"/>
    </row>
    <row r="12" ht="20.25" spans="1:7">
      <c r="A12" s="4">
        <v>10</v>
      </c>
      <c r="B12" s="4" t="s">
        <v>14</v>
      </c>
      <c r="C12" s="4" t="s">
        <v>24</v>
      </c>
      <c r="D12" s="4"/>
      <c r="E12" s="4">
        <v>62</v>
      </c>
      <c r="F12" s="12"/>
      <c r="G12" s="13"/>
    </row>
    <row r="13" ht="20.25" spans="1:7">
      <c r="A13" s="4">
        <v>11</v>
      </c>
      <c r="B13" s="4" t="s">
        <v>14</v>
      </c>
      <c r="C13" s="4" t="s">
        <v>25</v>
      </c>
      <c r="D13" s="4"/>
      <c r="E13" s="4">
        <v>36</v>
      </c>
      <c r="F13" s="12"/>
      <c r="G13" s="13"/>
    </row>
    <row r="14" ht="20.25" spans="1:7">
      <c r="A14" s="4">
        <v>12</v>
      </c>
      <c r="B14" s="4" t="s">
        <v>14</v>
      </c>
      <c r="C14" s="4" t="s">
        <v>26</v>
      </c>
      <c r="D14" s="4"/>
      <c r="E14" s="4">
        <v>52</v>
      </c>
      <c r="F14" s="12"/>
      <c r="G14" s="13"/>
    </row>
    <row r="15" ht="20.25" spans="1:7">
      <c r="A15" s="4">
        <v>13</v>
      </c>
      <c r="B15" s="4" t="s">
        <v>14</v>
      </c>
      <c r="C15" s="4" t="s">
        <v>27</v>
      </c>
      <c r="D15" s="4"/>
      <c r="E15" s="4">
        <v>24</v>
      </c>
      <c r="F15" s="12"/>
      <c r="G15" s="13"/>
    </row>
    <row r="16" ht="20.25" spans="1:7">
      <c r="A16" s="4">
        <v>14</v>
      </c>
      <c r="B16" s="4" t="s">
        <v>14</v>
      </c>
      <c r="C16" s="4" t="s">
        <v>28</v>
      </c>
      <c r="D16" s="4"/>
      <c r="E16" s="4">
        <v>45</v>
      </c>
      <c r="F16" s="12"/>
      <c r="G16" s="13"/>
    </row>
    <row r="17" ht="20.25" spans="1:7">
      <c r="A17" s="4">
        <v>15</v>
      </c>
      <c r="B17" s="4" t="s">
        <v>14</v>
      </c>
      <c r="C17" s="4" t="s">
        <v>29</v>
      </c>
      <c r="D17" s="4"/>
      <c r="E17" s="4">
        <v>60</v>
      </c>
      <c r="F17" s="12"/>
      <c r="G17" s="13"/>
    </row>
    <row r="18" ht="20.25" spans="1:7">
      <c r="A18" s="4">
        <v>16</v>
      </c>
      <c r="B18" s="4" t="s">
        <v>14</v>
      </c>
      <c r="C18" s="4" t="s">
        <v>30</v>
      </c>
      <c r="D18" s="4"/>
      <c r="E18" s="4">
        <v>38</v>
      </c>
      <c r="F18" s="12"/>
      <c r="G18" s="13"/>
    </row>
    <row r="19" ht="20.25" spans="1:7">
      <c r="A19" s="4">
        <v>17</v>
      </c>
      <c r="B19" s="4" t="s">
        <v>14</v>
      </c>
      <c r="C19" s="4" t="s">
        <v>31</v>
      </c>
      <c r="D19" s="4"/>
      <c r="E19" s="4">
        <v>88</v>
      </c>
      <c r="F19" s="12"/>
      <c r="G19" s="13"/>
    </row>
    <row r="20" ht="20.25" spans="1:7">
      <c r="A20" s="4">
        <v>18</v>
      </c>
      <c r="B20" s="4" t="s">
        <v>14</v>
      </c>
      <c r="C20" s="4" t="s">
        <v>32</v>
      </c>
      <c r="D20" s="4"/>
      <c r="E20" s="4">
        <v>70</v>
      </c>
      <c r="F20" s="12"/>
      <c r="G20" s="13"/>
    </row>
    <row r="21" ht="20.25" spans="1:7">
      <c r="A21" s="4">
        <v>19</v>
      </c>
      <c r="B21" s="4" t="s">
        <v>14</v>
      </c>
      <c r="C21" s="4" t="s">
        <v>33</v>
      </c>
      <c r="D21" s="4"/>
      <c r="E21" s="4">
        <v>71</v>
      </c>
      <c r="F21" s="12"/>
      <c r="G21" s="13"/>
    </row>
    <row r="22" ht="20.25" spans="1:7">
      <c r="A22" s="4">
        <v>20</v>
      </c>
      <c r="B22" s="4" t="s">
        <v>14</v>
      </c>
      <c r="C22" s="4" t="s">
        <v>34</v>
      </c>
      <c r="D22" s="4"/>
      <c r="E22" s="4">
        <v>74</v>
      </c>
      <c r="F22" s="12"/>
      <c r="G22" s="13"/>
    </row>
    <row r="23" ht="20.25" spans="1:7">
      <c r="A23" s="4">
        <v>21</v>
      </c>
      <c r="B23" s="4" t="s">
        <v>14</v>
      </c>
      <c r="C23" s="4" t="s">
        <v>35</v>
      </c>
      <c r="D23" s="4"/>
      <c r="E23" s="4">
        <v>34</v>
      </c>
      <c r="F23" s="12"/>
      <c r="G23" s="13"/>
    </row>
    <row r="24" ht="20.25" spans="1:7">
      <c r="A24" s="4">
        <v>22</v>
      </c>
      <c r="B24" s="4" t="s">
        <v>14</v>
      </c>
      <c r="C24" s="4" t="s">
        <v>36</v>
      </c>
      <c r="D24" s="4"/>
      <c r="E24" s="4">
        <v>62</v>
      </c>
      <c r="F24" s="12"/>
      <c r="G24" s="13"/>
    </row>
    <row r="25" ht="20.25" spans="1:7">
      <c r="A25" s="4">
        <v>23</v>
      </c>
      <c r="B25" s="4" t="s">
        <v>14</v>
      </c>
      <c r="C25" s="4" t="s">
        <v>37</v>
      </c>
      <c r="D25" s="4"/>
      <c r="E25" s="4">
        <v>51</v>
      </c>
      <c r="F25" s="12"/>
      <c r="G25" s="13"/>
    </row>
    <row r="26" ht="20.25" spans="1:7">
      <c r="A26" s="4">
        <v>24</v>
      </c>
      <c r="B26" s="4" t="s">
        <v>14</v>
      </c>
      <c r="C26" s="4" t="s">
        <v>38</v>
      </c>
      <c r="D26" s="4"/>
      <c r="E26" s="4">
        <v>50</v>
      </c>
      <c r="F26" s="12"/>
      <c r="G26" s="13"/>
    </row>
    <row r="27" ht="20.25" spans="1:7">
      <c r="A27" s="4">
        <v>25</v>
      </c>
      <c r="B27" s="4" t="s">
        <v>14</v>
      </c>
      <c r="C27" s="4" t="s">
        <v>39</v>
      </c>
      <c r="D27" s="4"/>
      <c r="E27" s="4">
        <v>28</v>
      </c>
      <c r="F27" s="12"/>
      <c r="G27" s="13"/>
    </row>
    <row r="28" ht="20.25" spans="1:7">
      <c r="A28" s="4">
        <v>26</v>
      </c>
      <c r="B28" s="4" t="s">
        <v>14</v>
      </c>
      <c r="C28" s="4" t="s">
        <v>40</v>
      </c>
      <c r="D28" s="4"/>
      <c r="E28" s="4">
        <v>76</v>
      </c>
      <c r="F28" s="12"/>
      <c r="G28" s="13"/>
    </row>
    <row r="29" ht="20.25" spans="1:7">
      <c r="A29" s="4">
        <v>27</v>
      </c>
      <c r="B29" s="4" t="s">
        <v>14</v>
      </c>
      <c r="C29" s="4" t="s">
        <v>41</v>
      </c>
      <c r="D29" s="4"/>
      <c r="E29" s="4">
        <v>69</v>
      </c>
      <c r="F29" s="12"/>
      <c r="G29" s="13"/>
    </row>
    <row r="30" ht="20.25" spans="1:7">
      <c r="A30" s="4">
        <v>28</v>
      </c>
      <c r="B30" s="4" t="s">
        <v>14</v>
      </c>
      <c r="C30" s="4" t="s">
        <v>42</v>
      </c>
      <c r="D30" s="4"/>
      <c r="E30" s="4">
        <v>36</v>
      </c>
      <c r="F30" s="12"/>
      <c r="G30" s="13"/>
    </row>
    <row r="31" ht="20.25" spans="1:7">
      <c r="A31" s="4">
        <v>29</v>
      </c>
      <c r="B31" s="4" t="s">
        <v>14</v>
      </c>
      <c r="C31" s="4" t="s">
        <v>43</v>
      </c>
      <c r="D31" s="4"/>
      <c r="E31" s="4">
        <v>45</v>
      </c>
      <c r="F31" s="12"/>
      <c r="G31" s="13"/>
    </row>
    <row r="32" ht="20.25" spans="1:7">
      <c r="A32" s="4">
        <v>30</v>
      </c>
      <c r="B32" s="4" t="s">
        <v>14</v>
      </c>
      <c r="C32" s="4" t="s">
        <v>44</v>
      </c>
      <c r="D32" s="4"/>
      <c r="E32" s="4">
        <v>87</v>
      </c>
      <c r="F32" s="12"/>
      <c r="G32" s="13"/>
    </row>
    <row r="33" ht="20.25" spans="1:7">
      <c r="A33" s="4">
        <v>31</v>
      </c>
      <c r="B33" s="4" t="s">
        <v>14</v>
      </c>
      <c r="C33" s="4" t="s">
        <v>45</v>
      </c>
      <c r="D33" s="4"/>
      <c r="E33" s="4">
        <v>64</v>
      </c>
      <c r="F33" s="12"/>
      <c r="G33" s="13"/>
    </row>
    <row r="34" ht="20.25" spans="1:7">
      <c r="A34" s="4">
        <v>32</v>
      </c>
      <c r="B34" s="4" t="s">
        <v>14</v>
      </c>
      <c r="C34" s="4" t="s">
        <v>46</v>
      </c>
      <c r="D34" s="4"/>
      <c r="E34" s="4" t="s">
        <v>65</v>
      </c>
      <c r="F34" s="12"/>
      <c r="G34" s="13"/>
    </row>
    <row r="35" ht="20.25" spans="1:7">
      <c r="A35" s="4">
        <v>33</v>
      </c>
      <c r="B35" s="4" t="s">
        <v>14</v>
      </c>
      <c r="C35" s="4" t="s">
        <v>47</v>
      </c>
      <c r="D35" s="4"/>
      <c r="E35" s="4">
        <v>85</v>
      </c>
      <c r="F35" s="12"/>
      <c r="G35" s="13"/>
    </row>
    <row r="36" ht="20.25" spans="1:7">
      <c r="A36" s="4">
        <v>34</v>
      </c>
      <c r="B36" s="4" t="s">
        <v>14</v>
      </c>
      <c r="C36" s="4" t="s">
        <v>48</v>
      </c>
      <c r="D36" s="4"/>
      <c r="E36" s="4">
        <v>85</v>
      </c>
      <c r="F36" s="12"/>
      <c r="G36" s="13"/>
    </row>
    <row r="37" ht="20.25" spans="1:7">
      <c r="A37" s="4">
        <v>35</v>
      </c>
      <c r="B37" s="4" t="s">
        <v>14</v>
      </c>
      <c r="C37" s="4" t="s">
        <v>49</v>
      </c>
      <c r="D37" s="4"/>
      <c r="E37" s="4">
        <v>77</v>
      </c>
      <c r="F37" s="12"/>
      <c r="G37" s="13"/>
    </row>
    <row r="38" ht="20.25" spans="1:7">
      <c r="A38" s="4">
        <v>36</v>
      </c>
      <c r="B38" s="4" t="s">
        <v>14</v>
      </c>
      <c r="C38" s="4" t="s">
        <v>50</v>
      </c>
      <c r="D38" s="4"/>
      <c r="E38" s="4">
        <v>68</v>
      </c>
      <c r="F38" s="12"/>
      <c r="G38" s="13"/>
    </row>
    <row r="39" ht="20.25" spans="1:7">
      <c r="A39" s="4">
        <v>37</v>
      </c>
      <c r="B39" s="4" t="s">
        <v>14</v>
      </c>
      <c r="C39" s="4" t="s">
        <v>51</v>
      </c>
      <c r="D39" s="4"/>
      <c r="E39" s="4">
        <v>30</v>
      </c>
      <c r="F39" s="12"/>
      <c r="G39" s="13"/>
    </row>
    <row r="40" ht="20.25" spans="1:7">
      <c r="A40" s="4">
        <v>38</v>
      </c>
      <c r="B40" s="4" t="s">
        <v>14</v>
      </c>
      <c r="C40" s="4" t="s">
        <v>52</v>
      </c>
      <c r="D40" s="4"/>
      <c r="E40" s="4">
        <v>28</v>
      </c>
      <c r="F40" s="12"/>
      <c r="G40" s="13"/>
    </row>
    <row r="41" ht="20.25" spans="1:7">
      <c r="A41" s="4">
        <v>39</v>
      </c>
      <c r="B41" s="4" t="s">
        <v>14</v>
      </c>
      <c r="C41" s="4" t="s">
        <v>53</v>
      </c>
      <c r="D41" s="4"/>
      <c r="E41" s="4">
        <v>67</v>
      </c>
      <c r="F41" s="12"/>
      <c r="G41" s="13"/>
    </row>
    <row r="42" ht="20.25" spans="1:7">
      <c r="A42" s="4">
        <v>40</v>
      </c>
      <c r="B42" s="4" t="s">
        <v>14</v>
      </c>
      <c r="C42" s="4" t="s">
        <v>54</v>
      </c>
      <c r="D42" s="4"/>
      <c r="E42" s="4">
        <v>24</v>
      </c>
      <c r="F42" s="12"/>
      <c r="G42" s="13"/>
    </row>
    <row r="43" ht="20.25" spans="1:7">
      <c r="A43" s="4">
        <v>41</v>
      </c>
      <c r="B43" s="4" t="s">
        <v>14</v>
      </c>
      <c r="C43" s="4" t="s">
        <v>55</v>
      </c>
      <c r="D43" s="4"/>
      <c r="E43" s="4">
        <v>70</v>
      </c>
      <c r="F43" s="12"/>
      <c r="G43" s="13"/>
    </row>
    <row r="44" ht="20.25" spans="1:7">
      <c r="A44" s="4">
        <v>42</v>
      </c>
      <c r="B44" s="4" t="s">
        <v>14</v>
      </c>
      <c r="C44" s="4" t="s">
        <v>56</v>
      </c>
      <c r="D44" s="4"/>
      <c r="E44" s="4">
        <v>18</v>
      </c>
      <c r="F44" s="12"/>
      <c r="G44" s="13"/>
    </row>
    <row r="45" ht="20.25" spans="1:7">
      <c r="A45" s="4">
        <v>43</v>
      </c>
      <c r="B45" s="8"/>
      <c r="C45" s="9"/>
      <c r="D45" s="10"/>
      <c r="E45" s="11"/>
      <c r="F45" s="12"/>
      <c r="G45" s="13"/>
    </row>
    <row r="46" ht="20.25" spans="1:7">
      <c r="A46" s="4">
        <v>44</v>
      </c>
      <c r="B46" s="8"/>
      <c r="C46" s="9"/>
      <c r="D46" s="10"/>
      <c r="E46" s="11"/>
      <c r="F46" s="12"/>
      <c r="G46" s="13"/>
    </row>
  </sheetData>
  <mergeCells count="1">
    <mergeCell ref="A1:G1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6"/>
  <sheetViews>
    <sheetView workbookViewId="0">
      <selection activeCell="G3" sqref="G3:G44"/>
    </sheetView>
  </sheetViews>
  <sheetFormatPr defaultColWidth="9" defaultRowHeight="13.5" outlineLevelCol="6"/>
  <cols>
    <col min="2" max="2" width="14" customWidth="1"/>
    <col min="3" max="3" width="9.5" customWidth="1"/>
    <col min="4" max="6" width="17.875" customWidth="1"/>
    <col min="7" max="7" width="36.375" customWidth="1"/>
  </cols>
  <sheetData>
    <row r="1" ht="31.5" spans="1:7">
      <c r="A1" s="1" t="s">
        <v>66</v>
      </c>
      <c r="B1" s="1"/>
      <c r="C1" s="1"/>
      <c r="D1" s="1"/>
      <c r="E1" s="1"/>
      <c r="F1" s="1"/>
      <c r="G1" s="1"/>
    </row>
    <row r="2" ht="40.5" spans="1:7">
      <c r="A2" s="2" t="s">
        <v>1</v>
      </c>
      <c r="B2" s="2" t="s">
        <v>2</v>
      </c>
      <c r="C2" s="2" t="s">
        <v>3</v>
      </c>
      <c r="D2" s="2" t="s">
        <v>58</v>
      </c>
      <c r="E2" s="2" t="s">
        <v>59</v>
      </c>
      <c r="F2" s="2" t="s">
        <v>60</v>
      </c>
      <c r="G2" s="3" t="s">
        <v>61</v>
      </c>
    </row>
    <row r="3" ht="20.25" spans="1:7">
      <c r="A3" s="4">
        <v>1</v>
      </c>
      <c r="B3" s="4" t="s">
        <v>14</v>
      </c>
      <c r="C3" s="4" t="s">
        <v>15</v>
      </c>
      <c r="D3" s="15">
        <v>89</v>
      </c>
      <c r="E3" s="15">
        <v>87</v>
      </c>
      <c r="F3" s="15">
        <v>93</v>
      </c>
      <c r="G3" s="16">
        <f t="shared" ref="G3:G44" si="0">0.4*D3+0.3*E3+0.3*F3</f>
        <v>89.6</v>
      </c>
    </row>
    <row r="4" ht="20.25" spans="1:7">
      <c r="A4" s="4">
        <v>2</v>
      </c>
      <c r="B4" s="4" t="s">
        <v>14</v>
      </c>
      <c r="C4" s="4" t="s">
        <v>16</v>
      </c>
      <c r="D4" s="15">
        <v>88</v>
      </c>
      <c r="E4" s="15">
        <v>86</v>
      </c>
      <c r="F4" s="15">
        <v>83</v>
      </c>
      <c r="G4" s="16">
        <f t="shared" si="0"/>
        <v>85.9</v>
      </c>
    </row>
    <row r="5" ht="20.25" spans="1:7">
      <c r="A5" s="4">
        <v>3</v>
      </c>
      <c r="B5" s="4" t="s">
        <v>14</v>
      </c>
      <c r="C5" s="4" t="s">
        <v>17</v>
      </c>
      <c r="D5" s="15">
        <v>88</v>
      </c>
      <c r="E5" s="15">
        <v>28</v>
      </c>
      <c r="F5" s="15">
        <v>78</v>
      </c>
      <c r="G5" s="16">
        <f t="shared" si="0"/>
        <v>67</v>
      </c>
    </row>
    <row r="6" ht="20.25" spans="1:7">
      <c r="A6" s="4">
        <v>4</v>
      </c>
      <c r="B6" s="4" t="s">
        <v>14</v>
      </c>
      <c r="C6" s="4" t="s">
        <v>18</v>
      </c>
      <c r="D6" s="15">
        <v>98</v>
      </c>
      <c r="E6" s="15">
        <v>66</v>
      </c>
      <c r="F6" s="15">
        <v>81</v>
      </c>
      <c r="G6" s="16">
        <f t="shared" si="0"/>
        <v>83.3</v>
      </c>
    </row>
    <row r="7" ht="20.25" spans="1:7">
      <c r="A7" s="4">
        <v>5</v>
      </c>
      <c r="B7" s="4" t="s">
        <v>14</v>
      </c>
      <c r="C7" s="4" t="s">
        <v>19</v>
      </c>
      <c r="D7" s="15">
        <v>82</v>
      </c>
      <c r="E7" s="15">
        <v>48</v>
      </c>
      <c r="F7" s="15">
        <v>83</v>
      </c>
      <c r="G7" s="16">
        <f t="shared" si="0"/>
        <v>72.1</v>
      </c>
    </row>
    <row r="8" ht="20.25" spans="1:7">
      <c r="A8" s="4">
        <v>6</v>
      </c>
      <c r="B8" s="4" t="s">
        <v>14</v>
      </c>
      <c r="C8" s="4" t="s">
        <v>20</v>
      </c>
      <c r="D8" s="15">
        <v>98</v>
      </c>
      <c r="E8" s="15">
        <v>79</v>
      </c>
      <c r="F8" s="15">
        <v>92</v>
      </c>
      <c r="G8" s="16">
        <f t="shared" si="0"/>
        <v>90.5</v>
      </c>
    </row>
    <row r="9" ht="20.25" spans="1:7">
      <c r="A9" s="4">
        <v>7</v>
      </c>
      <c r="B9" s="4" t="s">
        <v>14</v>
      </c>
      <c r="C9" s="4" t="s">
        <v>21</v>
      </c>
      <c r="D9" s="15">
        <v>89</v>
      </c>
      <c r="E9" s="15">
        <v>84</v>
      </c>
      <c r="F9" s="15">
        <v>81</v>
      </c>
      <c r="G9" s="16">
        <f t="shared" si="0"/>
        <v>85.1</v>
      </c>
    </row>
    <row r="10" ht="20.25" spans="1:7">
      <c r="A10" s="4">
        <v>8</v>
      </c>
      <c r="B10" s="4" t="s">
        <v>14</v>
      </c>
      <c r="C10" s="4" t="s">
        <v>22</v>
      </c>
      <c r="D10" s="15">
        <v>88</v>
      </c>
      <c r="E10" s="15">
        <v>61</v>
      </c>
      <c r="F10" s="15">
        <v>86</v>
      </c>
      <c r="G10" s="16">
        <f t="shared" si="0"/>
        <v>79.3</v>
      </c>
    </row>
    <row r="11" ht="20.25" spans="1:7">
      <c r="A11" s="4">
        <v>9</v>
      </c>
      <c r="B11" s="4" t="s">
        <v>14</v>
      </c>
      <c r="C11" s="4" t="s">
        <v>23</v>
      </c>
      <c r="D11" s="15">
        <v>98</v>
      </c>
      <c r="E11" s="15">
        <v>72</v>
      </c>
      <c r="F11" s="15">
        <v>84</v>
      </c>
      <c r="G11" s="16">
        <f t="shared" si="0"/>
        <v>86</v>
      </c>
    </row>
    <row r="12" ht="20.25" spans="1:7">
      <c r="A12" s="4">
        <v>10</v>
      </c>
      <c r="B12" s="4" t="s">
        <v>14</v>
      </c>
      <c r="C12" s="4" t="s">
        <v>24</v>
      </c>
      <c r="D12" s="15">
        <v>80</v>
      </c>
      <c r="E12" s="15">
        <v>62</v>
      </c>
      <c r="F12" s="15">
        <v>88</v>
      </c>
      <c r="G12" s="16">
        <f t="shared" si="0"/>
        <v>77</v>
      </c>
    </row>
    <row r="13" ht="20.25" spans="1:7">
      <c r="A13" s="4">
        <v>11</v>
      </c>
      <c r="B13" s="4" t="s">
        <v>14</v>
      </c>
      <c r="C13" s="4" t="s">
        <v>25</v>
      </c>
      <c r="D13" s="15">
        <v>89</v>
      </c>
      <c r="E13" s="15">
        <v>62</v>
      </c>
      <c r="F13" s="15">
        <v>85</v>
      </c>
      <c r="G13" s="16">
        <f t="shared" si="0"/>
        <v>79.7</v>
      </c>
    </row>
    <row r="14" ht="20.25" spans="1:7">
      <c r="A14" s="4">
        <v>12</v>
      </c>
      <c r="B14" s="4" t="s">
        <v>14</v>
      </c>
      <c r="C14" s="4" t="s">
        <v>26</v>
      </c>
      <c r="D14" s="15">
        <v>88</v>
      </c>
      <c r="E14" s="15">
        <v>62</v>
      </c>
      <c r="F14" s="15">
        <v>79</v>
      </c>
      <c r="G14" s="16">
        <f t="shared" si="0"/>
        <v>77.5</v>
      </c>
    </row>
    <row r="15" ht="20.25" spans="1:7">
      <c r="A15" s="4">
        <v>13</v>
      </c>
      <c r="B15" s="4" t="s">
        <v>14</v>
      </c>
      <c r="C15" s="4" t="s">
        <v>27</v>
      </c>
      <c r="D15" s="15">
        <v>98</v>
      </c>
      <c r="E15" s="15">
        <v>82</v>
      </c>
      <c r="F15" s="15">
        <v>80</v>
      </c>
      <c r="G15" s="16">
        <f t="shared" si="0"/>
        <v>87.8</v>
      </c>
    </row>
    <row r="16" ht="20.25" spans="1:7">
      <c r="A16" s="4">
        <v>14</v>
      </c>
      <c r="B16" s="4" t="s">
        <v>14</v>
      </c>
      <c r="C16" s="4" t="s">
        <v>28</v>
      </c>
      <c r="D16" s="15">
        <v>98</v>
      </c>
      <c r="E16" s="15">
        <v>66</v>
      </c>
      <c r="F16" s="15">
        <v>98</v>
      </c>
      <c r="G16" s="16">
        <f t="shared" si="0"/>
        <v>88.4</v>
      </c>
    </row>
    <row r="17" ht="20.25" spans="1:7">
      <c r="A17" s="4">
        <v>15</v>
      </c>
      <c r="B17" s="4" t="s">
        <v>14</v>
      </c>
      <c r="C17" s="4" t="s">
        <v>29</v>
      </c>
      <c r="D17" s="15">
        <v>83</v>
      </c>
      <c r="E17" s="15">
        <v>80</v>
      </c>
      <c r="F17" s="15">
        <v>62</v>
      </c>
      <c r="G17" s="16">
        <f t="shared" si="0"/>
        <v>75.8</v>
      </c>
    </row>
    <row r="18" ht="20.25" spans="1:7">
      <c r="A18" s="4">
        <v>16</v>
      </c>
      <c r="B18" s="4" t="s">
        <v>14</v>
      </c>
      <c r="C18" s="4" t="s">
        <v>30</v>
      </c>
      <c r="D18" s="15">
        <v>82</v>
      </c>
      <c r="E18" s="15">
        <v>58</v>
      </c>
      <c r="F18" s="15">
        <v>94</v>
      </c>
      <c r="G18" s="16">
        <f t="shared" si="0"/>
        <v>78.4</v>
      </c>
    </row>
    <row r="19" ht="20.25" spans="1:7">
      <c r="A19" s="4">
        <v>17</v>
      </c>
      <c r="B19" s="4" t="s">
        <v>14</v>
      </c>
      <c r="C19" s="4" t="s">
        <v>31</v>
      </c>
      <c r="D19" s="15">
        <v>83</v>
      </c>
      <c r="E19" s="15">
        <v>78</v>
      </c>
      <c r="F19" s="15">
        <v>94</v>
      </c>
      <c r="G19" s="16">
        <f t="shared" si="0"/>
        <v>84.8</v>
      </c>
    </row>
    <row r="20" ht="20.25" spans="1:7">
      <c r="A20" s="4">
        <v>18</v>
      </c>
      <c r="B20" s="4" t="s">
        <v>14</v>
      </c>
      <c r="C20" s="4" t="s">
        <v>32</v>
      </c>
      <c r="D20" s="15">
        <v>80</v>
      </c>
      <c r="E20" s="15">
        <v>80</v>
      </c>
      <c r="F20" s="15">
        <v>86</v>
      </c>
      <c r="G20" s="16">
        <f t="shared" si="0"/>
        <v>81.8</v>
      </c>
    </row>
    <row r="21" ht="20.25" spans="1:7">
      <c r="A21" s="4">
        <v>19</v>
      </c>
      <c r="B21" s="4" t="s">
        <v>14</v>
      </c>
      <c r="C21" s="4" t="s">
        <v>33</v>
      </c>
      <c r="D21" s="15">
        <v>83</v>
      </c>
      <c r="E21" s="15">
        <v>58</v>
      </c>
      <c r="F21" s="15">
        <v>91</v>
      </c>
      <c r="G21" s="16">
        <f t="shared" si="0"/>
        <v>77.9</v>
      </c>
    </row>
    <row r="22" ht="20.25" spans="1:7">
      <c r="A22" s="4">
        <v>20</v>
      </c>
      <c r="B22" s="4" t="s">
        <v>14</v>
      </c>
      <c r="C22" s="4" t="s">
        <v>34</v>
      </c>
      <c r="D22" s="15">
        <v>95</v>
      </c>
      <c r="E22" s="15">
        <v>62</v>
      </c>
      <c r="F22" s="15">
        <v>91</v>
      </c>
      <c r="G22" s="16">
        <f t="shared" si="0"/>
        <v>83.9</v>
      </c>
    </row>
    <row r="23" ht="20.25" spans="1:7">
      <c r="A23" s="4">
        <v>21</v>
      </c>
      <c r="B23" s="4" t="s">
        <v>14</v>
      </c>
      <c r="C23" s="4" t="s">
        <v>35</v>
      </c>
      <c r="D23" s="15">
        <v>89</v>
      </c>
      <c r="E23" s="15">
        <v>63</v>
      </c>
      <c r="F23" s="15">
        <v>74</v>
      </c>
      <c r="G23" s="16">
        <f t="shared" si="0"/>
        <v>76.7</v>
      </c>
    </row>
    <row r="24" ht="20.25" spans="1:7">
      <c r="A24" s="4">
        <v>22</v>
      </c>
      <c r="B24" s="4" t="s">
        <v>14</v>
      </c>
      <c r="C24" s="4" t="s">
        <v>36</v>
      </c>
      <c r="D24" s="15">
        <v>90</v>
      </c>
      <c r="E24" s="15">
        <v>70</v>
      </c>
      <c r="F24" s="15">
        <v>85</v>
      </c>
      <c r="G24" s="16">
        <f t="shared" si="0"/>
        <v>82.5</v>
      </c>
    </row>
    <row r="25" ht="20.25" spans="1:7">
      <c r="A25" s="4">
        <v>23</v>
      </c>
      <c r="B25" s="4" t="s">
        <v>14</v>
      </c>
      <c r="C25" s="4" t="s">
        <v>37</v>
      </c>
      <c r="D25" s="15">
        <v>88</v>
      </c>
      <c r="E25" s="15">
        <v>65</v>
      </c>
      <c r="F25" s="15">
        <v>69</v>
      </c>
      <c r="G25" s="16">
        <f t="shared" si="0"/>
        <v>75.4</v>
      </c>
    </row>
    <row r="26" ht="20.25" spans="1:7">
      <c r="A26" s="4">
        <v>24</v>
      </c>
      <c r="B26" s="4" t="s">
        <v>14</v>
      </c>
      <c r="C26" s="4" t="s">
        <v>38</v>
      </c>
      <c r="D26" s="15">
        <v>98</v>
      </c>
      <c r="E26" s="15">
        <v>66</v>
      </c>
      <c r="F26" s="15">
        <v>87</v>
      </c>
      <c r="G26" s="16">
        <f t="shared" si="0"/>
        <v>85.1</v>
      </c>
    </row>
    <row r="27" ht="20.25" spans="1:7">
      <c r="A27" s="4">
        <v>25</v>
      </c>
      <c r="B27" s="4" t="s">
        <v>14</v>
      </c>
      <c r="C27" s="4" t="s">
        <v>39</v>
      </c>
      <c r="D27" s="15">
        <v>98</v>
      </c>
      <c r="E27" s="15">
        <v>24</v>
      </c>
      <c r="F27" s="15">
        <v>61</v>
      </c>
      <c r="G27" s="16">
        <f t="shared" si="0"/>
        <v>64.7</v>
      </c>
    </row>
    <row r="28" ht="20.25" spans="1:7">
      <c r="A28" s="4">
        <v>26</v>
      </c>
      <c r="B28" s="4" t="s">
        <v>14</v>
      </c>
      <c r="C28" s="4" t="s">
        <v>40</v>
      </c>
      <c r="D28" s="15">
        <v>90</v>
      </c>
      <c r="E28" s="15">
        <v>94</v>
      </c>
      <c r="F28" s="15">
        <v>88</v>
      </c>
      <c r="G28" s="16">
        <f t="shared" si="0"/>
        <v>90.6</v>
      </c>
    </row>
    <row r="29" ht="20.25" spans="1:7">
      <c r="A29" s="4">
        <v>27</v>
      </c>
      <c r="B29" s="4" t="s">
        <v>14</v>
      </c>
      <c r="C29" s="4" t="s">
        <v>41</v>
      </c>
      <c r="D29" s="15">
        <v>89</v>
      </c>
      <c r="E29" s="15">
        <v>60</v>
      </c>
      <c r="F29" s="15">
        <v>83</v>
      </c>
      <c r="G29" s="16">
        <f t="shared" si="0"/>
        <v>78.5</v>
      </c>
    </row>
    <row r="30" ht="20.25" spans="1:7">
      <c r="A30" s="4">
        <v>28</v>
      </c>
      <c r="B30" s="4" t="s">
        <v>14</v>
      </c>
      <c r="C30" s="4" t="s">
        <v>42</v>
      </c>
      <c r="D30" s="15">
        <v>90</v>
      </c>
      <c r="E30" s="15">
        <v>82</v>
      </c>
      <c r="F30" s="15">
        <v>75</v>
      </c>
      <c r="G30" s="16">
        <f t="shared" si="0"/>
        <v>83.1</v>
      </c>
    </row>
    <row r="31" ht="20.25" spans="1:7">
      <c r="A31" s="4">
        <v>29</v>
      </c>
      <c r="B31" s="4" t="s">
        <v>14</v>
      </c>
      <c r="C31" s="4" t="s">
        <v>43</v>
      </c>
      <c r="D31" s="15">
        <v>95</v>
      </c>
      <c r="E31" s="15">
        <v>63</v>
      </c>
      <c r="F31" s="15">
        <v>92</v>
      </c>
      <c r="G31" s="16">
        <f t="shared" si="0"/>
        <v>84.5</v>
      </c>
    </row>
    <row r="32" ht="20.25" spans="1:7">
      <c r="A32" s="4">
        <v>30</v>
      </c>
      <c r="B32" s="4" t="s">
        <v>14</v>
      </c>
      <c r="C32" s="4" t="s">
        <v>44</v>
      </c>
      <c r="D32" s="15">
        <v>88</v>
      </c>
      <c r="E32" s="15">
        <v>68</v>
      </c>
      <c r="F32" s="15">
        <v>89</v>
      </c>
      <c r="G32" s="16">
        <f t="shared" si="0"/>
        <v>82.3</v>
      </c>
    </row>
    <row r="33" ht="20.25" spans="1:7">
      <c r="A33" s="4">
        <v>31</v>
      </c>
      <c r="B33" s="4" t="s">
        <v>14</v>
      </c>
      <c r="C33" s="4" t="s">
        <v>45</v>
      </c>
      <c r="D33" s="15">
        <v>95</v>
      </c>
      <c r="E33" s="15">
        <v>10</v>
      </c>
      <c r="F33" s="15">
        <v>89</v>
      </c>
      <c r="G33" s="16">
        <f t="shared" si="0"/>
        <v>67.7</v>
      </c>
    </row>
    <row r="34" ht="20.25" spans="1:7">
      <c r="A34" s="4">
        <v>32</v>
      </c>
      <c r="B34" s="4" t="s">
        <v>14</v>
      </c>
      <c r="C34" s="4" t="s">
        <v>46</v>
      </c>
      <c r="D34" s="15">
        <v>90</v>
      </c>
      <c r="E34" s="15">
        <v>0</v>
      </c>
      <c r="F34" s="15">
        <v>98</v>
      </c>
      <c r="G34" s="16">
        <f t="shared" si="0"/>
        <v>65.4</v>
      </c>
    </row>
    <row r="35" ht="20.25" spans="1:7">
      <c r="A35" s="4">
        <v>33</v>
      </c>
      <c r="B35" s="4" t="s">
        <v>14</v>
      </c>
      <c r="C35" s="4" t="s">
        <v>47</v>
      </c>
      <c r="D35" s="15">
        <v>90</v>
      </c>
      <c r="E35" s="15">
        <v>69</v>
      </c>
      <c r="F35" s="15">
        <v>89</v>
      </c>
      <c r="G35" s="16">
        <f t="shared" si="0"/>
        <v>83.4</v>
      </c>
    </row>
    <row r="36" ht="20.25" spans="1:7">
      <c r="A36" s="4">
        <v>34</v>
      </c>
      <c r="B36" s="4" t="s">
        <v>14</v>
      </c>
      <c r="C36" s="4" t="s">
        <v>48</v>
      </c>
      <c r="D36" s="15">
        <v>88</v>
      </c>
      <c r="E36" s="15">
        <v>68</v>
      </c>
      <c r="F36" s="15">
        <v>89</v>
      </c>
      <c r="G36" s="16">
        <f t="shared" si="0"/>
        <v>82.3</v>
      </c>
    </row>
    <row r="37" ht="20.25" spans="1:7">
      <c r="A37" s="4">
        <v>35</v>
      </c>
      <c r="B37" s="4" t="s">
        <v>14</v>
      </c>
      <c r="C37" s="4" t="s">
        <v>49</v>
      </c>
      <c r="D37" s="15">
        <v>85</v>
      </c>
      <c r="E37" s="15">
        <v>58</v>
      </c>
      <c r="F37" s="15">
        <v>84</v>
      </c>
      <c r="G37" s="16">
        <f t="shared" si="0"/>
        <v>76.6</v>
      </c>
    </row>
    <row r="38" ht="20.25" spans="1:7">
      <c r="A38" s="4">
        <v>36</v>
      </c>
      <c r="B38" s="4" t="s">
        <v>14</v>
      </c>
      <c r="C38" s="4" t="s">
        <v>50</v>
      </c>
      <c r="D38" s="15">
        <v>87</v>
      </c>
      <c r="E38" s="15">
        <v>0</v>
      </c>
      <c r="F38" s="15">
        <v>83</v>
      </c>
      <c r="G38" s="16">
        <f t="shared" si="0"/>
        <v>59.7</v>
      </c>
    </row>
    <row r="39" ht="20.25" spans="1:7">
      <c r="A39" s="4">
        <v>37</v>
      </c>
      <c r="B39" s="4" t="s">
        <v>14</v>
      </c>
      <c r="C39" s="4" t="s">
        <v>51</v>
      </c>
      <c r="D39" s="15">
        <v>89</v>
      </c>
      <c r="E39" s="15">
        <v>60</v>
      </c>
      <c r="F39" s="15">
        <v>96</v>
      </c>
      <c r="G39" s="16">
        <f t="shared" si="0"/>
        <v>82.4</v>
      </c>
    </row>
    <row r="40" ht="20.25" spans="1:7">
      <c r="A40" s="4">
        <v>38</v>
      </c>
      <c r="B40" s="4" t="s">
        <v>14</v>
      </c>
      <c r="C40" s="4" t="s">
        <v>52</v>
      </c>
      <c r="D40" s="15">
        <v>89</v>
      </c>
      <c r="E40" s="15">
        <v>68</v>
      </c>
      <c r="F40" s="15">
        <v>75</v>
      </c>
      <c r="G40" s="16">
        <f t="shared" si="0"/>
        <v>78.5</v>
      </c>
    </row>
    <row r="41" ht="20.25" spans="1:7">
      <c r="A41" s="4">
        <v>39</v>
      </c>
      <c r="B41" s="4" t="s">
        <v>14</v>
      </c>
      <c r="C41" s="4" t="s">
        <v>53</v>
      </c>
      <c r="D41" s="15">
        <v>90</v>
      </c>
      <c r="E41" s="15">
        <v>52</v>
      </c>
      <c r="F41" s="15">
        <v>91</v>
      </c>
      <c r="G41" s="16">
        <f t="shared" si="0"/>
        <v>78.9</v>
      </c>
    </row>
    <row r="42" ht="20.25" spans="1:7">
      <c r="A42" s="4">
        <v>40</v>
      </c>
      <c r="B42" s="4" t="s">
        <v>14</v>
      </c>
      <c r="C42" s="4" t="s">
        <v>54</v>
      </c>
      <c r="D42" s="15">
        <v>87</v>
      </c>
      <c r="E42" s="17">
        <v>60</v>
      </c>
      <c r="F42" s="17">
        <v>81</v>
      </c>
      <c r="G42" s="16">
        <f t="shared" si="0"/>
        <v>77.1</v>
      </c>
    </row>
    <row r="43" ht="20.25" spans="1:7">
      <c r="A43" s="4">
        <v>41</v>
      </c>
      <c r="B43" s="4" t="s">
        <v>14</v>
      </c>
      <c r="C43" s="4" t="s">
        <v>55</v>
      </c>
      <c r="D43" s="15">
        <v>85</v>
      </c>
      <c r="E43" s="15">
        <v>69</v>
      </c>
      <c r="F43" s="15">
        <v>83</v>
      </c>
      <c r="G43" s="16">
        <f t="shared" si="0"/>
        <v>79.6</v>
      </c>
    </row>
    <row r="44" ht="20.25" spans="1:7">
      <c r="A44" s="4">
        <v>42</v>
      </c>
      <c r="B44" s="4" t="s">
        <v>14</v>
      </c>
      <c r="C44" s="4" t="s">
        <v>56</v>
      </c>
      <c r="D44" s="15">
        <v>90</v>
      </c>
      <c r="E44" s="15">
        <v>30</v>
      </c>
      <c r="F44" s="15">
        <v>49</v>
      </c>
      <c r="G44" s="16">
        <f t="shared" si="0"/>
        <v>59.7</v>
      </c>
    </row>
    <row r="45" ht="20.25" spans="1:7">
      <c r="A45" s="4">
        <v>43</v>
      </c>
      <c r="B45" s="8"/>
      <c r="C45" s="9"/>
      <c r="D45" s="10"/>
      <c r="E45" s="11"/>
      <c r="F45" s="12"/>
      <c r="G45" s="13"/>
    </row>
    <row r="46" ht="20.25" spans="1:7">
      <c r="A46" s="4">
        <v>44</v>
      </c>
      <c r="B46" s="8"/>
      <c r="C46" s="9"/>
      <c r="D46" s="10"/>
      <c r="E46" s="11"/>
      <c r="F46" s="12"/>
      <c r="G46" s="13"/>
    </row>
  </sheetData>
  <mergeCells count="1">
    <mergeCell ref="A1:G1"/>
  </mergeCell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6"/>
  <sheetViews>
    <sheetView topLeftCell="A9" workbookViewId="0">
      <selection activeCell="D3" sqref="D3:G44"/>
    </sheetView>
  </sheetViews>
  <sheetFormatPr defaultColWidth="9" defaultRowHeight="13.5" outlineLevelCol="6"/>
  <cols>
    <col min="2" max="2" width="14" customWidth="1"/>
    <col min="3" max="3" width="9.5" customWidth="1"/>
    <col min="4" max="6" width="17.875" customWidth="1"/>
    <col min="7" max="7" width="45.125" customWidth="1"/>
  </cols>
  <sheetData>
    <row r="1" ht="31.5" spans="1:7">
      <c r="A1" s="1" t="s">
        <v>67</v>
      </c>
      <c r="B1" s="1"/>
      <c r="C1" s="1"/>
      <c r="D1" s="1"/>
      <c r="E1" s="1"/>
      <c r="F1" s="1"/>
      <c r="G1" s="1"/>
    </row>
    <row r="2" ht="40.5" spans="1:7">
      <c r="A2" s="2" t="s">
        <v>1</v>
      </c>
      <c r="B2" s="2" t="s">
        <v>2</v>
      </c>
      <c r="C2" s="2" t="s">
        <v>3</v>
      </c>
      <c r="D2" s="2" t="s">
        <v>58</v>
      </c>
      <c r="E2" s="2" t="s">
        <v>59</v>
      </c>
      <c r="F2" s="2" t="s">
        <v>60</v>
      </c>
      <c r="G2" s="3" t="s">
        <v>61</v>
      </c>
    </row>
    <row r="3" ht="20.25" spans="1:7">
      <c r="A3" s="4">
        <v>1</v>
      </c>
      <c r="B3" s="4" t="s">
        <v>14</v>
      </c>
      <c r="C3" s="4" t="s">
        <v>15</v>
      </c>
      <c r="D3" s="5">
        <v>90</v>
      </c>
      <c r="E3" s="5">
        <v>87</v>
      </c>
      <c r="F3" s="5">
        <v>96</v>
      </c>
      <c r="G3" s="6">
        <f t="shared" ref="G3:G44" si="0">0.4*D3+0.3*E3+0.3*F3</f>
        <v>90.9</v>
      </c>
    </row>
    <row r="4" ht="20.25" spans="1:7">
      <c r="A4" s="4">
        <v>2</v>
      </c>
      <c r="B4" s="4" t="s">
        <v>14</v>
      </c>
      <c r="C4" s="4" t="s">
        <v>16</v>
      </c>
      <c r="D4" s="5">
        <v>90</v>
      </c>
      <c r="E4" s="5">
        <v>93</v>
      </c>
      <c r="F4" s="5">
        <v>82</v>
      </c>
      <c r="G4" s="6">
        <f t="shared" si="0"/>
        <v>88.5</v>
      </c>
    </row>
    <row r="5" ht="20.25" spans="1:7">
      <c r="A5" s="4">
        <v>3</v>
      </c>
      <c r="B5" s="4" t="s">
        <v>14</v>
      </c>
      <c r="C5" s="4" t="s">
        <v>17</v>
      </c>
      <c r="D5" s="5">
        <v>90</v>
      </c>
      <c r="E5" s="5">
        <v>75</v>
      </c>
      <c r="F5" s="5">
        <v>90</v>
      </c>
      <c r="G5" s="6">
        <f t="shared" si="0"/>
        <v>85.5</v>
      </c>
    </row>
    <row r="6" ht="20.25" spans="1:7">
      <c r="A6" s="4">
        <v>4</v>
      </c>
      <c r="B6" s="4" t="s">
        <v>14</v>
      </c>
      <c r="C6" s="4" t="s">
        <v>18</v>
      </c>
      <c r="D6" s="5">
        <v>90</v>
      </c>
      <c r="E6" s="5">
        <v>93</v>
      </c>
      <c r="F6" s="5">
        <v>92</v>
      </c>
      <c r="G6" s="6">
        <f t="shared" si="0"/>
        <v>91.5</v>
      </c>
    </row>
    <row r="7" ht="20.25" spans="1:7">
      <c r="A7" s="4">
        <v>5</v>
      </c>
      <c r="B7" s="4" t="s">
        <v>14</v>
      </c>
      <c r="C7" s="4" t="s">
        <v>19</v>
      </c>
      <c r="D7" s="5">
        <v>60</v>
      </c>
      <c r="E7" s="5">
        <v>90</v>
      </c>
      <c r="F7" s="5">
        <v>86</v>
      </c>
      <c r="G7" s="6">
        <f t="shared" si="0"/>
        <v>76.8</v>
      </c>
    </row>
    <row r="8" ht="20.25" spans="1:7">
      <c r="A8" s="4">
        <v>6</v>
      </c>
      <c r="B8" s="4" t="s">
        <v>14</v>
      </c>
      <c r="C8" s="4" t="s">
        <v>20</v>
      </c>
      <c r="D8" s="5">
        <v>90</v>
      </c>
      <c r="E8" s="5">
        <v>95</v>
      </c>
      <c r="F8" s="5">
        <v>100</v>
      </c>
      <c r="G8" s="6">
        <f t="shared" si="0"/>
        <v>94.5</v>
      </c>
    </row>
    <row r="9" ht="20.25" spans="1:7">
      <c r="A9" s="4">
        <v>7</v>
      </c>
      <c r="B9" s="4" t="s">
        <v>14</v>
      </c>
      <c r="C9" s="4" t="s">
        <v>21</v>
      </c>
      <c r="D9" s="5">
        <v>60</v>
      </c>
      <c r="E9" s="5">
        <v>91</v>
      </c>
      <c r="F9" s="5">
        <v>82</v>
      </c>
      <c r="G9" s="6">
        <f t="shared" si="0"/>
        <v>75.9</v>
      </c>
    </row>
    <row r="10" ht="20.25" spans="1:7">
      <c r="A10" s="4">
        <v>8</v>
      </c>
      <c r="B10" s="4" t="s">
        <v>14</v>
      </c>
      <c r="C10" s="4" t="s">
        <v>22</v>
      </c>
      <c r="D10" s="5">
        <v>70</v>
      </c>
      <c r="E10" s="5">
        <v>74</v>
      </c>
      <c r="F10" s="5">
        <v>92</v>
      </c>
      <c r="G10" s="6">
        <f t="shared" si="0"/>
        <v>77.8</v>
      </c>
    </row>
    <row r="11" ht="20.25" spans="1:7">
      <c r="A11" s="4">
        <v>9</v>
      </c>
      <c r="B11" s="4" t="s">
        <v>14</v>
      </c>
      <c r="C11" s="4" t="s">
        <v>23</v>
      </c>
      <c r="D11" s="5">
        <v>90</v>
      </c>
      <c r="E11" s="5">
        <v>78</v>
      </c>
      <c r="F11" s="5">
        <v>90</v>
      </c>
      <c r="G11" s="6">
        <f t="shared" si="0"/>
        <v>86.4</v>
      </c>
    </row>
    <row r="12" ht="20.25" spans="1:7">
      <c r="A12" s="4">
        <v>10</v>
      </c>
      <c r="B12" s="4" t="s">
        <v>14</v>
      </c>
      <c r="C12" s="4" t="s">
        <v>24</v>
      </c>
      <c r="D12" s="5">
        <v>80</v>
      </c>
      <c r="E12" s="5">
        <v>81</v>
      </c>
      <c r="F12" s="5">
        <v>84</v>
      </c>
      <c r="G12" s="6">
        <f t="shared" si="0"/>
        <v>81.5</v>
      </c>
    </row>
    <row r="13" ht="20.25" spans="1:7">
      <c r="A13" s="4">
        <v>11</v>
      </c>
      <c r="B13" s="4" t="s">
        <v>14</v>
      </c>
      <c r="C13" s="4" t="s">
        <v>25</v>
      </c>
      <c r="D13" s="5">
        <v>60</v>
      </c>
      <c r="E13" s="5">
        <v>72</v>
      </c>
      <c r="F13" s="5">
        <v>82</v>
      </c>
      <c r="G13" s="6">
        <f t="shared" si="0"/>
        <v>70.2</v>
      </c>
    </row>
    <row r="14" ht="20.25" spans="1:7">
      <c r="A14" s="4">
        <v>12</v>
      </c>
      <c r="B14" s="4" t="s">
        <v>14</v>
      </c>
      <c r="C14" s="4" t="s">
        <v>26</v>
      </c>
      <c r="D14" s="5">
        <v>90</v>
      </c>
      <c r="E14" s="5">
        <v>64</v>
      </c>
      <c r="F14" s="5">
        <v>84</v>
      </c>
      <c r="G14" s="6">
        <f t="shared" si="0"/>
        <v>80.4</v>
      </c>
    </row>
    <row r="15" ht="20.25" spans="1:7">
      <c r="A15" s="4">
        <v>13</v>
      </c>
      <c r="B15" s="4" t="s">
        <v>14</v>
      </c>
      <c r="C15" s="4" t="s">
        <v>27</v>
      </c>
      <c r="D15" s="5">
        <v>80</v>
      </c>
      <c r="E15" s="5">
        <v>85</v>
      </c>
      <c r="F15" s="5">
        <v>86</v>
      </c>
      <c r="G15" s="6">
        <f t="shared" si="0"/>
        <v>83.3</v>
      </c>
    </row>
    <row r="16" ht="20.25" spans="1:7">
      <c r="A16" s="4">
        <v>14</v>
      </c>
      <c r="B16" s="4" t="s">
        <v>14</v>
      </c>
      <c r="C16" s="4" t="s">
        <v>28</v>
      </c>
      <c r="D16" s="5">
        <v>60</v>
      </c>
      <c r="E16" s="5">
        <v>89</v>
      </c>
      <c r="F16" s="5">
        <v>86</v>
      </c>
      <c r="G16" s="6">
        <f t="shared" si="0"/>
        <v>76.5</v>
      </c>
    </row>
    <row r="17" ht="20.25" spans="1:7">
      <c r="A17" s="4">
        <v>15</v>
      </c>
      <c r="B17" s="4" t="s">
        <v>14</v>
      </c>
      <c r="C17" s="4" t="s">
        <v>29</v>
      </c>
      <c r="D17" s="5">
        <v>60</v>
      </c>
      <c r="E17" s="5">
        <v>66</v>
      </c>
      <c r="F17" s="5">
        <v>84</v>
      </c>
      <c r="G17" s="6">
        <f t="shared" si="0"/>
        <v>69</v>
      </c>
    </row>
    <row r="18" ht="20.25" spans="1:7">
      <c r="A18" s="4">
        <v>16</v>
      </c>
      <c r="B18" s="4" t="s">
        <v>14</v>
      </c>
      <c r="C18" s="4" t="s">
        <v>30</v>
      </c>
      <c r="D18" s="5">
        <v>70</v>
      </c>
      <c r="E18" s="5">
        <v>98</v>
      </c>
      <c r="F18" s="5">
        <v>90</v>
      </c>
      <c r="G18" s="6">
        <f t="shared" si="0"/>
        <v>84.4</v>
      </c>
    </row>
    <row r="19" ht="20.25" spans="1:7">
      <c r="A19" s="4">
        <v>17</v>
      </c>
      <c r="B19" s="4" t="s">
        <v>14</v>
      </c>
      <c r="C19" s="4" t="s">
        <v>31</v>
      </c>
      <c r="D19" s="5">
        <v>90</v>
      </c>
      <c r="E19" s="5">
        <v>92</v>
      </c>
      <c r="F19" s="5">
        <v>84</v>
      </c>
      <c r="G19" s="6">
        <f t="shared" si="0"/>
        <v>88.8</v>
      </c>
    </row>
    <row r="20" ht="20.25" spans="1:7">
      <c r="A20" s="4">
        <v>18</v>
      </c>
      <c r="B20" s="4" t="s">
        <v>14</v>
      </c>
      <c r="C20" s="4" t="s">
        <v>32</v>
      </c>
      <c r="D20" s="5">
        <v>80</v>
      </c>
      <c r="E20" s="5">
        <v>54</v>
      </c>
      <c r="F20" s="5">
        <v>82</v>
      </c>
      <c r="G20" s="6">
        <f t="shared" si="0"/>
        <v>72.8</v>
      </c>
    </row>
    <row r="21" ht="20.25" spans="1:7">
      <c r="A21" s="4">
        <v>19</v>
      </c>
      <c r="B21" s="4" t="s">
        <v>14</v>
      </c>
      <c r="C21" s="4" t="s">
        <v>33</v>
      </c>
      <c r="D21" s="5">
        <v>70</v>
      </c>
      <c r="E21" s="5">
        <v>74</v>
      </c>
      <c r="F21" s="5">
        <v>82</v>
      </c>
      <c r="G21" s="6">
        <f t="shared" si="0"/>
        <v>74.8</v>
      </c>
    </row>
    <row r="22" ht="20.25" spans="1:7">
      <c r="A22" s="4">
        <v>20</v>
      </c>
      <c r="B22" s="4" t="s">
        <v>14</v>
      </c>
      <c r="C22" s="4" t="s">
        <v>34</v>
      </c>
      <c r="D22" s="5">
        <v>60</v>
      </c>
      <c r="E22" s="5">
        <v>79</v>
      </c>
      <c r="F22" s="5">
        <v>96</v>
      </c>
      <c r="G22" s="6">
        <f t="shared" si="0"/>
        <v>76.5</v>
      </c>
    </row>
    <row r="23" ht="20.25" spans="1:7">
      <c r="A23" s="4">
        <v>21</v>
      </c>
      <c r="B23" s="4" t="s">
        <v>14</v>
      </c>
      <c r="C23" s="4" t="s">
        <v>35</v>
      </c>
      <c r="D23" s="5">
        <v>90</v>
      </c>
      <c r="E23" s="5">
        <v>94</v>
      </c>
      <c r="F23" s="5">
        <v>94</v>
      </c>
      <c r="G23" s="6">
        <f t="shared" si="0"/>
        <v>92.4</v>
      </c>
    </row>
    <row r="24" ht="20.25" spans="1:7">
      <c r="A24" s="4">
        <v>22</v>
      </c>
      <c r="B24" s="4" t="s">
        <v>14</v>
      </c>
      <c r="C24" s="4" t="s">
        <v>36</v>
      </c>
      <c r="D24" s="5">
        <v>90</v>
      </c>
      <c r="E24" s="5">
        <v>78</v>
      </c>
      <c r="F24" s="5">
        <v>80</v>
      </c>
      <c r="G24" s="6">
        <f t="shared" si="0"/>
        <v>83.4</v>
      </c>
    </row>
    <row r="25" ht="20.25" spans="1:7">
      <c r="A25" s="4">
        <v>23</v>
      </c>
      <c r="B25" s="4" t="s">
        <v>14</v>
      </c>
      <c r="C25" s="4" t="s">
        <v>37</v>
      </c>
      <c r="D25" s="5">
        <v>70</v>
      </c>
      <c r="E25" s="5">
        <v>39</v>
      </c>
      <c r="F25" s="5">
        <v>90</v>
      </c>
      <c r="G25" s="6">
        <f t="shared" si="0"/>
        <v>66.7</v>
      </c>
    </row>
    <row r="26" ht="20.25" spans="1:7">
      <c r="A26" s="4">
        <v>24</v>
      </c>
      <c r="B26" s="4" t="s">
        <v>14</v>
      </c>
      <c r="C26" s="4" t="s">
        <v>38</v>
      </c>
      <c r="D26" s="5">
        <v>90</v>
      </c>
      <c r="E26" s="5">
        <v>90</v>
      </c>
      <c r="F26" s="5">
        <v>90</v>
      </c>
      <c r="G26" s="6">
        <f t="shared" si="0"/>
        <v>90</v>
      </c>
    </row>
    <row r="27" ht="20.25" spans="1:7">
      <c r="A27" s="4">
        <v>25</v>
      </c>
      <c r="B27" s="4" t="s">
        <v>14</v>
      </c>
      <c r="C27" s="4" t="s">
        <v>39</v>
      </c>
      <c r="D27" s="5">
        <v>90</v>
      </c>
      <c r="E27" s="5">
        <v>26</v>
      </c>
      <c r="F27" s="5">
        <v>56</v>
      </c>
      <c r="G27" s="6">
        <f t="shared" si="0"/>
        <v>60.6</v>
      </c>
    </row>
    <row r="28" ht="20.25" spans="1:7">
      <c r="A28" s="4">
        <v>26</v>
      </c>
      <c r="B28" s="4" t="s">
        <v>14</v>
      </c>
      <c r="C28" s="4" t="s">
        <v>40</v>
      </c>
      <c r="D28" s="5">
        <v>90</v>
      </c>
      <c r="E28" s="5">
        <v>75</v>
      </c>
      <c r="F28" s="5">
        <v>86</v>
      </c>
      <c r="G28" s="6">
        <f t="shared" si="0"/>
        <v>84.3</v>
      </c>
    </row>
    <row r="29" ht="20.25" spans="1:7">
      <c r="A29" s="4">
        <v>27</v>
      </c>
      <c r="B29" s="4" t="s">
        <v>14</v>
      </c>
      <c r="C29" s="4" t="s">
        <v>41</v>
      </c>
      <c r="D29" s="5">
        <v>90</v>
      </c>
      <c r="E29" s="5">
        <v>48</v>
      </c>
      <c r="F29" s="5">
        <v>92</v>
      </c>
      <c r="G29" s="6">
        <f t="shared" si="0"/>
        <v>78</v>
      </c>
    </row>
    <row r="30" ht="20.25" spans="1:7">
      <c r="A30" s="4">
        <v>28</v>
      </c>
      <c r="B30" s="4" t="s">
        <v>14</v>
      </c>
      <c r="C30" s="4" t="s">
        <v>42</v>
      </c>
      <c r="D30" s="5">
        <v>60</v>
      </c>
      <c r="E30" s="5">
        <v>85</v>
      </c>
      <c r="F30" s="5">
        <v>84</v>
      </c>
      <c r="G30" s="6">
        <f t="shared" si="0"/>
        <v>74.7</v>
      </c>
    </row>
    <row r="31" ht="20.25" spans="1:7">
      <c r="A31" s="4">
        <v>29</v>
      </c>
      <c r="B31" s="4" t="s">
        <v>14</v>
      </c>
      <c r="C31" s="4" t="s">
        <v>43</v>
      </c>
      <c r="D31" s="5">
        <v>60</v>
      </c>
      <c r="E31" s="5">
        <v>85</v>
      </c>
      <c r="F31" s="5">
        <v>90</v>
      </c>
      <c r="G31" s="6">
        <f t="shared" si="0"/>
        <v>76.5</v>
      </c>
    </row>
    <row r="32" ht="20.25" spans="1:7">
      <c r="A32" s="4">
        <v>30</v>
      </c>
      <c r="B32" s="4" t="s">
        <v>14</v>
      </c>
      <c r="C32" s="4" t="s">
        <v>44</v>
      </c>
      <c r="D32" s="5">
        <v>60</v>
      </c>
      <c r="E32" s="5">
        <v>82</v>
      </c>
      <c r="F32" s="5">
        <v>88</v>
      </c>
      <c r="G32" s="6">
        <f t="shared" si="0"/>
        <v>75</v>
      </c>
    </row>
    <row r="33" ht="20.25" spans="1:7">
      <c r="A33" s="4">
        <v>31</v>
      </c>
      <c r="B33" s="4" t="s">
        <v>14</v>
      </c>
      <c r="C33" s="4" t="s">
        <v>45</v>
      </c>
      <c r="D33" s="5">
        <v>60</v>
      </c>
      <c r="E33" s="5">
        <v>70</v>
      </c>
      <c r="F33" s="5">
        <v>96</v>
      </c>
      <c r="G33" s="6">
        <f t="shared" si="0"/>
        <v>73.8</v>
      </c>
    </row>
    <row r="34" ht="20.25" spans="1:7">
      <c r="A34" s="4">
        <v>32</v>
      </c>
      <c r="B34" s="4" t="s">
        <v>14</v>
      </c>
      <c r="C34" s="4" t="s">
        <v>46</v>
      </c>
      <c r="D34" s="5">
        <v>60</v>
      </c>
      <c r="E34" s="5">
        <v>60</v>
      </c>
      <c r="F34" s="5">
        <v>86</v>
      </c>
      <c r="G34" s="6">
        <f t="shared" si="0"/>
        <v>67.8</v>
      </c>
    </row>
    <row r="35" ht="20.25" spans="1:7">
      <c r="A35" s="4">
        <v>33</v>
      </c>
      <c r="B35" s="4" t="s">
        <v>14</v>
      </c>
      <c r="C35" s="4" t="s">
        <v>47</v>
      </c>
      <c r="D35" s="5">
        <v>60</v>
      </c>
      <c r="E35" s="5">
        <v>76</v>
      </c>
      <c r="F35" s="5">
        <v>94</v>
      </c>
      <c r="G35" s="6">
        <f t="shared" si="0"/>
        <v>75</v>
      </c>
    </row>
    <row r="36" ht="20.25" spans="1:7">
      <c r="A36" s="4">
        <v>34</v>
      </c>
      <c r="B36" s="4" t="s">
        <v>14</v>
      </c>
      <c r="C36" s="4" t="s">
        <v>48</v>
      </c>
      <c r="D36" s="5">
        <v>70</v>
      </c>
      <c r="E36" s="5">
        <v>90</v>
      </c>
      <c r="F36" s="5">
        <v>90</v>
      </c>
      <c r="G36" s="6">
        <f t="shared" si="0"/>
        <v>82</v>
      </c>
    </row>
    <row r="37" ht="20.25" spans="1:7">
      <c r="A37" s="4">
        <v>35</v>
      </c>
      <c r="B37" s="4" t="s">
        <v>14</v>
      </c>
      <c r="C37" s="4" t="s">
        <v>49</v>
      </c>
      <c r="D37" s="5">
        <v>80</v>
      </c>
      <c r="E37" s="5">
        <v>87</v>
      </c>
      <c r="F37" s="5">
        <v>88</v>
      </c>
      <c r="G37" s="6">
        <f t="shared" si="0"/>
        <v>84.5</v>
      </c>
    </row>
    <row r="38" ht="20.25" spans="1:7">
      <c r="A38" s="4">
        <v>36</v>
      </c>
      <c r="B38" s="4" t="s">
        <v>14</v>
      </c>
      <c r="C38" s="4" t="s">
        <v>50</v>
      </c>
      <c r="D38" s="5">
        <v>60</v>
      </c>
      <c r="E38" s="5">
        <v>100</v>
      </c>
      <c r="F38" s="5">
        <v>100</v>
      </c>
      <c r="G38" s="6">
        <f t="shared" si="0"/>
        <v>84</v>
      </c>
    </row>
    <row r="39" ht="20.25" spans="1:7">
      <c r="A39" s="4">
        <v>37</v>
      </c>
      <c r="B39" s="4" t="s">
        <v>14</v>
      </c>
      <c r="C39" s="4" t="s">
        <v>51</v>
      </c>
      <c r="D39" s="5">
        <v>60</v>
      </c>
      <c r="E39" s="5">
        <v>91</v>
      </c>
      <c r="F39" s="5">
        <v>90</v>
      </c>
      <c r="G39" s="6">
        <f t="shared" si="0"/>
        <v>78.3</v>
      </c>
    </row>
    <row r="40" ht="20.25" spans="1:7">
      <c r="A40" s="4">
        <v>38</v>
      </c>
      <c r="B40" s="4" t="s">
        <v>14</v>
      </c>
      <c r="C40" s="4" t="s">
        <v>52</v>
      </c>
      <c r="D40" s="5">
        <v>70</v>
      </c>
      <c r="E40" s="5">
        <v>64</v>
      </c>
      <c r="F40" s="5">
        <v>44</v>
      </c>
      <c r="G40" s="6">
        <f t="shared" si="0"/>
        <v>60.4</v>
      </c>
    </row>
    <row r="41" ht="20.25" spans="1:7">
      <c r="A41" s="4">
        <v>39</v>
      </c>
      <c r="B41" s="4" t="s">
        <v>14</v>
      </c>
      <c r="C41" s="4" t="s">
        <v>53</v>
      </c>
      <c r="D41" s="5">
        <v>90</v>
      </c>
      <c r="E41" s="5">
        <v>82</v>
      </c>
      <c r="F41" s="5">
        <v>84</v>
      </c>
      <c r="G41" s="6">
        <f t="shared" si="0"/>
        <v>85.8</v>
      </c>
    </row>
    <row r="42" ht="20.25" spans="1:7">
      <c r="A42" s="4">
        <v>40</v>
      </c>
      <c r="B42" s="4" t="s">
        <v>14</v>
      </c>
      <c r="C42" s="4" t="s">
        <v>54</v>
      </c>
      <c r="D42" s="5">
        <v>90</v>
      </c>
      <c r="E42" s="7">
        <v>53</v>
      </c>
      <c r="F42" s="7">
        <v>92</v>
      </c>
      <c r="G42" s="6">
        <f t="shared" si="0"/>
        <v>79.5</v>
      </c>
    </row>
    <row r="43" ht="20.25" spans="1:7">
      <c r="A43" s="4">
        <v>41</v>
      </c>
      <c r="B43" s="4" t="s">
        <v>14</v>
      </c>
      <c r="C43" s="4" t="s">
        <v>55</v>
      </c>
      <c r="D43" s="5">
        <v>60</v>
      </c>
      <c r="E43" s="5">
        <v>81</v>
      </c>
      <c r="F43" s="5">
        <v>88</v>
      </c>
      <c r="G43" s="6">
        <f t="shared" si="0"/>
        <v>74.7</v>
      </c>
    </row>
    <row r="44" ht="20.25" spans="1:7">
      <c r="A44" s="4">
        <v>42</v>
      </c>
      <c r="B44" s="4" t="s">
        <v>14</v>
      </c>
      <c r="C44" s="4" t="s">
        <v>56</v>
      </c>
      <c r="D44" s="5">
        <v>60</v>
      </c>
      <c r="E44" s="5">
        <v>67</v>
      </c>
      <c r="F44" s="5">
        <v>82</v>
      </c>
      <c r="G44" s="6">
        <f t="shared" si="0"/>
        <v>68.7</v>
      </c>
    </row>
    <row r="45" ht="20.25" spans="1:7">
      <c r="A45" s="4">
        <v>43</v>
      </c>
      <c r="B45" s="8"/>
      <c r="C45" s="9"/>
      <c r="D45" s="10"/>
      <c r="E45" s="11"/>
      <c r="F45" s="12"/>
      <c r="G45" s="13"/>
    </row>
    <row r="46" ht="20.25" spans="1:7">
      <c r="A46" s="4">
        <v>44</v>
      </c>
      <c r="B46" s="8"/>
      <c r="C46" s="9"/>
      <c r="D46" s="10"/>
      <c r="E46" s="11"/>
      <c r="F46" s="12"/>
      <c r="G46" s="13"/>
    </row>
  </sheetData>
  <mergeCells count="1">
    <mergeCell ref="A1:G1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6"/>
  <sheetViews>
    <sheetView topLeftCell="A23" workbookViewId="0">
      <selection activeCell="D3" sqref="D3:G44"/>
    </sheetView>
  </sheetViews>
  <sheetFormatPr defaultColWidth="9" defaultRowHeight="13.5" outlineLevelCol="6"/>
  <cols>
    <col min="1" max="1" width="7.125" customWidth="1"/>
    <col min="2" max="2" width="14" customWidth="1"/>
    <col min="3" max="3" width="9.5" customWidth="1"/>
    <col min="4" max="6" width="17.875" customWidth="1"/>
    <col min="7" max="7" width="47.5" customWidth="1"/>
  </cols>
  <sheetData>
    <row r="1" ht="31.5" spans="1:7">
      <c r="A1" s="1" t="s">
        <v>68</v>
      </c>
      <c r="B1" s="1"/>
      <c r="C1" s="1"/>
      <c r="D1" s="1"/>
      <c r="E1" s="1"/>
      <c r="F1" s="1"/>
      <c r="G1" s="1"/>
    </row>
    <row r="2" ht="40.5" spans="1:7">
      <c r="A2" s="2" t="s">
        <v>1</v>
      </c>
      <c r="B2" s="2" t="s">
        <v>2</v>
      </c>
      <c r="C2" s="2" t="s">
        <v>3</v>
      </c>
      <c r="D2" s="2" t="s">
        <v>58</v>
      </c>
      <c r="E2" s="2" t="s">
        <v>59</v>
      </c>
      <c r="F2" s="2" t="s">
        <v>60</v>
      </c>
      <c r="G2" s="3" t="s">
        <v>61</v>
      </c>
    </row>
    <row r="3" ht="20.25" spans="1:7">
      <c r="A3" s="4">
        <v>1</v>
      </c>
      <c r="B3" s="4" t="s">
        <v>14</v>
      </c>
      <c r="C3" s="4" t="s">
        <v>15</v>
      </c>
      <c r="D3" s="5">
        <v>88</v>
      </c>
      <c r="E3" s="5">
        <v>88</v>
      </c>
      <c r="F3" s="5">
        <v>98</v>
      </c>
      <c r="G3" s="6">
        <f t="shared" ref="G3:G44" si="0">D3*0.4+E3*0.3+F3*0.3</f>
        <v>91</v>
      </c>
    </row>
    <row r="4" ht="20.25" spans="1:7">
      <c r="A4" s="4">
        <v>2</v>
      </c>
      <c r="B4" s="4" t="s">
        <v>14</v>
      </c>
      <c r="C4" s="4" t="s">
        <v>16</v>
      </c>
      <c r="D4" s="5">
        <v>78</v>
      </c>
      <c r="E4" s="5">
        <v>88</v>
      </c>
      <c r="F4" s="5">
        <v>98</v>
      </c>
      <c r="G4" s="6">
        <f t="shared" si="0"/>
        <v>87</v>
      </c>
    </row>
    <row r="5" ht="20.25" spans="1:7">
      <c r="A5" s="4">
        <v>3</v>
      </c>
      <c r="B5" s="4" t="s">
        <v>14</v>
      </c>
      <c r="C5" s="4" t="s">
        <v>17</v>
      </c>
      <c r="D5" s="5">
        <v>94</v>
      </c>
      <c r="E5" s="5">
        <v>78</v>
      </c>
      <c r="F5" s="5">
        <v>96</v>
      </c>
      <c r="G5" s="6">
        <f t="shared" si="0"/>
        <v>89.8</v>
      </c>
    </row>
    <row r="6" ht="20.25" spans="1:7">
      <c r="A6" s="4">
        <v>4</v>
      </c>
      <c r="B6" s="4" t="s">
        <v>14</v>
      </c>
      <c r="C6" s="4" t="s">
        <v>18</v>
      </c>
      <c r="D6" s="5">
        <v>82</v>
      </c>
      <c r="E6" s="5">
        <v>94</v>
      </c>
      <c r="F6" s="5">
        <v>94</v>
      </c>
      <c r="G6" s="6">
        <f t="shared" si="0"/>
        <v>89.2</v>
      </c>
    </row>
    <row r="7" ht="20.25" spans="1:7">
      <c r="A7" s="4">
        <v>5</v>
      </c>
      <c r="B7" s="4" t="s">
        <v>14</v>
      </c>
      <c r="C7" s="4" t="s">
        <v>19</v>
      </c>
      <c r="D7" s="5">
        <v>98</v>
      </c>
      <c r="E7" s="5">
        <v>82</v>
      </c>
      <c r="F7" s="5">
        <v>98</v>
      </c>
      <c r="G7" s="6">
        <f t="shared" si="0"/>
        <v>93.2</v>
      </c>
    </row>
    <row r="8" ht="20.25" spans="1:7">
      <c r="A8" s="4">
        <v>6</v>
      </c>
      <c r="B8" s="4" t="s">
        <v>14</v>
      </c>
      <c r="C8" s="4" t="s">
        <v>20</v>
      </c>
      <c r="D8" s="5">
        <v>90</v>
      </c>
      <c r="E8" s="5">
        <v>98</v>
      </c>
      <c r="F8" s="5">
        <v>98</v>
      </c>
      <c r="G8" s="6">
        <f t="shared" si="0"/>
        <v>94.8</v>
      </c>
    </row>
    <row r="9" ht="20.25" spans="1:7">
      <c r="A9" s="4">
        <v>7</v>
      </c>
      <c r="B9" s="4" t="s">
        <v>14</v>
      </c>
      <c r="C9" s="4" t="s">
        <v>21</v>
      </c>
      <c r="D9" s="5">
        <v>88</v>
      </c>
      <c r="E9" s="5">
        <v>90</v>
      </c>
      <c r="F9" s="5">
        <v>98</v>
      </c>
      <c r="G9" s="6">
        <f t="shared" si="0"/>
        <v>91.6</v>
      </c>
    </row>
    <row r="10" ht="20.25" spans="1:7">
      <c r="A10" s="4">
        <v>8</v>
      </c>
      <c r="B10" s="4" t="s">
        <v>14</v>
      </c>
      <c r="C10" s="4" t="s">
        <v>22</v>
      </c>
      <c r="D10" s="5">
        <v>78</v>
      </c>
      <c r="E10" s="5">
        <v>50</v>
      </c>
      <c r="F10" s="5">
        <v>96</v>
      </c>
      <c r="G10" s="6">
        <f t="shared" si="0"/>
        <v>75</v>
      </c>
    </row>
    <row r="11" ht="20.25" spans="1:7">
      <c r="A11" s="4">
        <v>9</v>
      </c>
      <c r="B11" s="4" t="s">
        <v>14</v>
      </c>
      <c r="C11" s="4" t="s">
        <v>23</v>
      </c>
      <c r="D11" s="5">
        <v>94</v>
      </c>
      <c r="E11" s="5">
        <v>90</v>
      </c>
      <c r="F11" s="14">
        <v>98</v>
      </c>
      <c r="G11" s="6">
        <f t="shared" si="0"/>
        <v>94</v>
      </c>
    </row>
    <row r="12" ht="20.25" spans="1:7">
      <c r="A12" s="4">
        <v>10</v>
      </c>
      <c r="B12" s="4" t="s">
        <v>14</v>
      </c>
      <c r="C12" s="4" t="s">
        <v>24</v>
      </c>
      <c r="D12" s="5">
        <v>82</v>
      </c>
      <c r="E12" s="5">
        <v>76</v>
      </c>
      <c r="F12" s="5">
        <v>98</v>
      </c>
      <c r="G12" s="6">
        <f t="shared" si="0"/>
        <v>85</v>
      </c>
    </row>
    <row r="13" ht="20.25" spans="1:7">
      <c r="A13" s="4">
        <v>11</v>
      </c>
      <c r="B13" s="4" t="s">
        <v>14</v>
      </c>
      <c r="C13" s="4" t="s">
        <v>25</v>
      </c>
      <c r="D13" s="5">
        <v>98</v>
      </c>
      <c r="E13" s="5">
        <v>66</v>
      </c>
      <c r="F13" s="5">
        <v>98</v>
      </c>
      <c r="G13" s="6">
        <f t="shared" si="0"/>
        <v>88.4</v>
      </c>
    </row>
    <row r="14" ht="20.25" spans="1:7">
      <c r="A14" s="4">
        <v>12</v>
      </c>
      <c r="B14" s="4" t="s">
        <v>14</v>
      </c>
      <c r="C14" s="4" t="s">
        <v>26</v>
      </c>
      <c r="D14" s="5">
        <v>90</v>
      </c>
      <c r="E14" s="5">
        <v>78</v>
      </c>
      <c r="F14" s="5">
        <v>98</v>
      </c>
      <c r="G14" s="6">
        <f t="shared" si="0"/>
        <v>88.8</v>
      </c>
    </row>
    <row r="15" ht="20.25" spans="1:7">
      <c r="A15" s="4">
        <v>13</v>
      </c>
      <c r="B15" s="4" t="s">
        <v>14</v>
      </c>
      <c r="C15" s="4" t="s">
        <v>27</v>
      </c>
      <c r="D15" s="5">
        <v>82</v>
      </c>
      <c r="E15" s="5">
        <v>54</v>
      </c>
      <c r="F15" s="5">
        <v>96</v>
      </c>
      <c r="G15" s="6">
        <f t="shared" si="0"/>
        <v>77.8</v>
      </c>
    </row>
    <row r="16" ht="20.25" spans="1:7">
      <c r="A16" s="4">
        <v>14</v>
      </c>
      <c r="B16" s="4" t="s">
        <v>14</v>
      </c>
      <c r="C16" s="4" t="s">
        <v>28</v>
      </c>
      <c r="D16" s="5">
        <v>98</v>
      </c>
      <c r="E16" s="5">
        <v>88</v>
      </c>
      <c r="F16" s="5">
        <v>98</v>
      </c>
      <c r="G16" s="6">
        <f t="shared" si="0"/>
        <v>95</v>
      </c>
    </row>
    <row r="17" ht="20.25" spans="1:7">
      <c r="A17" s="4">
        <v>15</v>
      </c>
      <c r="B17" s="4" t="s">
        <v>14</v>
      </c>
      <c r="C17" s="4" t="s">
        <v>29</v>
      </c>
      <c r="D17" s="5">
        <v>90</v>
      </c>
      <c r="E17" s="5">
        <v>76</v>
      </c>
      <c r="F17" s="5">
        <v>98</v>
      </c>
      <c r="G17" s="6">
        <f t="shared" si="0"/>
        <v>88.2</v>
      </c>
    </row>
    <row r="18" ht="20.25" spans="1:7">
      <c r="A18" s="4">
        <v>16</v>
      </c>
      <c r="B18" s="4" t="s">
        <v>14</v>
      </c>
      <c r="C18" s="4" t="s">
        <v>30</v>
      </c>
      <c r="D18" s="5">
        <v>88</v>
      </c>
      <c r="E18" s="5">
        <v>76</v>
      </c>
      <c r="F18" s="5">
        <v>98</v>
      </c>
      <c r="G18" s="6">
        <f t="shared" si="0"/>
        <v>87.4</v>
      </c>
    </row>
    <row r="19" ht="20.25" spans="1:7">
      <c r="A19" s="4">
        <v>17</v>
      </c>
      <c r="B19" s="4" t="s">
        <v>14</v>
      </c>
      <c r="C19" s="4" t="s">
        <v>31</v>
      </c>
      <c r="D19" s="5">
        <v>78</v>
      </c>
      <c r="E19" s="5">
        <v>88</v>
      </c>
      <c r="F19" s="5">
        <v>98</v>
      </c>
      <c r="G19" s="6">
        <f t="shared" si="0"/>
        <v>87</v>
      </c>
    </row>
    <row r="20" ht="20.25" spans="1:7">
      <c r="A20" s="4">
        <v>18</v>
      </c>
      <c r="B20" s="4" t="s">
        <v>14</v>
      </c>
      <c r="C20" s="4" t="s">
        <v>32</v>
      </c>
      <c r="D20" s="5">
        <v>94</v>
      </c>
      <c r="E20" s="5">
        <v>86</v>
      </c>
      <c r="F20" s="5">
        <v>88</v>
      </c>
      <c r="G20" s="6">
        <f t="shared" si="0"/>
        <v>89.8</v>
      </c>
    </row>
    <row r="21" ht="20.25" spans="1:7">
      <c r="A21" s="4">
        <v>19</v>
      </c>
      <c r="B21" s="4" t="s">
        <v>14</v>
      </c>
      <c r="C21" s="4" t="s">
        <v>33</v>
      </c>
      <c r="D21" s="5">
        <v>82</v>
      </c>
      <c r="E21" s="5">
        <v>86</v>
      </c>
      <c r="F21" s="5">
        <v>98</v>
      </c>
      <c r="G21" s="6">
        <f t="shared" si="0"/>
        <v>88</v>
      </c>
    </row>
    <row r="22" ht="20.25" spans="1:7">
      <c r="A22" s="4">
        <v>20</v>
      </c>
      <c r="B22" s="4" t="s">
        <v>14</v>
      </c>
      <c r="C22" s="4" t="s">
        <v>34</v>
      </c>
      <c r="D22" s="5">
        <v>98</v>
      </c>
      <c r="E22" s="5">
        <v>88</v>
      </c>
      <c r="F22" s="5">
        <v>94</v>
      </c>
      <c r="G22" s="6">
        <f t="shared" si="0"/>
        <v>93.8</v>
      </c>
    </row>
    <row r="23" ht="20.25" spans="1:7">
      <c r="A23" s="4">
        <v>21</v>
      </c>
      <c r="B23" s="4" t="s">
        <v>14</v>
      </c>
      <c r="C23" s="4" t="s">
        <v>35</v>
      </c>
      <c r="D23" s="5">
        <v>90</v>
      </c>
      <c r="E23" s="5">
        <v>90</v>
      </c>
      <c r="F23" s="5">
        <v>82</v>
      </c>
      <c r="G23" s="6">
        <f t="shared" si="0"/>
        <v>87.6</v>
      </c>
    </row>
    <row r="24" ht="20.25" spans="1:7">
      <c r="A24" s="4">
        <v>22</v>
      </c>
      <c r="B24" s="4" t="s">
        <v>14</v>
      </c>
      <c r="C24" s="4" t="s">
        <v>36</v>
      </c>
      <c r="D24" s="5">
        <v>82</v>
      </c>
      <c r="E24" s="5">
        <v>84</v>
      </c>
      <c r="F24" s="5">
        <v>98</v>
      </c>
      <c r="G24" s="6">
        <f t="shared" si="0"/>
        <v>87.4</v>
      </c>
    </row>
    <row r="25" ht="20.25" spans="1:7">
      <c r="A25" s="4">
        <v>23</v>
      </c>
      <c r="B25" s="4" t="s">
        <v>14</v>
      </c>
      <c r="C25" s="4" t="s">
        <v>37</v>
      </c>
      <c r="D25" s="5">
        <v>98</v>
      </c>
      <c r="E25" s="5">
        <v>80</v>
      </c>
      <c r="F25" s="5">
        <v>98</v>
      </c>
      <c r="G25" s="6">
        <f t="shared" si="0"/>
        <v>92.6</v>
      </c>
    </row>
    <row r="26" ht="20.25" spans="1:7">
      <c r="A26" s="4">
        <v>24</v>
      </c>
      <c r="B26" s="4" t="s">
        <v>14</v>
      </c>
      <c r="C26" s="4" t="s">
        <v>38</v>
      </c>
      <c r="D26" s="5">
        <v>90</v>
      </c>
      <c r="E26" s="5">
        <v>82</v>
      </c>
      <c r="F26" s="5">
        <v>98</v>
      </c>
      <c r="G26" s="6">
        <f t="shared" si="0"/>
        <v>90</v>
      </c>
    </row>
    <row r="27" ht="20.25" spans="1:7">
      <c r="A27" s="4">
        <v>25</v>
      </c>
      <c r="B27" s="4" t="s">
        <v>14</v>
      </c>
      <c r="C27" s="4" t="s">
        <v>39</v>
      </c>
      <c r="D27" s="5">
        <v>88</v>
      </c>
      <c r="E27" s="5">
        <v>34</v>
      </c>
      <c r="F27" s="5">
        <v>76</v>
      </c>
      <c r="G27" s="6">
        <f t="shared" si="0"/>
        <v>68.2</v>
      </c>
    </row>
    <row r="28" ht="20.25" spans="1:7">
      <c r="A28" s="4">
        <v>26</v>
      </c>
      <c r="B28" s="4" t="s">
        <v>14</v>
      </c>
      <c r="C28" s="4" t="s">
        <v>40</v>
      </c>
      <c r="D28" s="5">
        <v>78</v>
      </c>
      <c r="E28" s="5">
        <v>76</v>
      </c>
      <c r="F28" s="5">
        <v>98</v>
      </c>
      <c r="G28" s="6">
        <f t="shared" si="0"/>
        <v>83.4</v>
      </c>
    </row>
    <row r="29" ht="20.25" spans="1:7">
      <c r="A29" s="4">
        <v>27</v>
      </c>
      <c r="B29" s="4" t="s">
        <v>14</v>
      </c>
      <c r="C29" s="4" t="s">
        <v>41</v>
      </c>
      <c r="D29" s="5">
        <v>94</v>
      </c>
      <c r="E29" s="5">
        <v>72</v>
      </c>
      <c r="F29" s="5">
        <v>98</v>
      </c>
      <c r="G29" s="6">
        <f t="shared" si="0"/>
        <v>88.6</v>
      </c>
    </row>
    <row r="30" ht="20.25" spans="1:7">
      <c r="A30" s="4">
        <v>28</v>
      </c>
      <c r="B30" s="4" t="s">
        <v>14</v>
      </c>
      <c r="C30" s="4" t="s">
        <v>42</v>
      </c>
      <c r="D30" s="5">
        <v>82</v>
      </c>
      <c r="E30" s="5">
        <v>56</v>
      </c>
      <c r="F30" s="5">
        <v>98</v>
      </c>
      <c r="G30" s="6">
        <f t="shared" si="0"/>
        <v>79</v>
      </c>
    </row>
    <row r="31" ht="20.25" spans="1:7">
      <c r="A31" s="4">
        <v>29</v>
      </c>
      <c r="B31" s="4" t="s">
        <v>14</v>
      </c>
      <c r="C31" s="4" t="s">
        <v>43</v>
      </c>
      <c r="D31" s="5">
        <v>98</v>
      </c>
      <c r="E31" s="5">
        <v>88</v>
      </c>
      <c r="F31" s="5">
        <v>98</v>
      </c>
      <c r="G31" s="6">
        <f t="shared" si="0"/>
        <v>95</v>
      </c>
    </row>
    <row r="32" ht="20.25" spans="1:7">
      <c r="A32" s="4">
        <v>30</v>
      </c>
      <c r="B32" s="4" t="s">
        <v>14</v>
      </c>
      <c r="C32" s="4" t="s">
        <v>44</v>
      </c>
      <c r="D32" s="5">
        <v>90</v>
      </c>
      <c r="E32" s="5">
        <v>88</v>
      </c>
      <c r="F32" s="5">
        <v>98</v>
      </c>
      <c r="G32" s="6">
        <f t="shared" si="0"/>
        <v>91.8</v>
      </c>
    </row>
    <row r="33" ht="20.25" spans="1:7">
      <c r="A33" s="4">
        <v>31</v>
      </c>
      <c r="B33" s="4" t="s">
        <v>14</v>
      </c>
      <c r="C33" s="4" t="s">
        <v>45</v>
      </c>
      <c r="D33" s="5">
        <v>82</v>
      </c>
      <c r="E33" s="5">
        <v>96</v>
      </c>
      <c r="F33" s="5">
        <v>96</v>
      </c>
      <c r="G33" s="6">
        <f t="shared" si="0"/>
        <v>90.4</v>
      </c>
    </row>
    <row r="34" ht="20.25" spans="1:7">
      <c r="A34" s="4">
        <v>32</v>
      </c>
      <c r="B34" s="4" t="s">
        <v>14</v>
      </c>
      <c r="C34" s="4" t="s">
        <v>46</v>
      </c>
      <c r="D34" s="5">
        <v>98</v>
      </c>
      <c r="E34" s="5">
        <v>60</v>
      </c>
      <c r="F34" s="5">
        <v>96</v>
      </c>
      <c r="G34" s="6">
        <f t="shared" si="0"/>
        <v>86</v>
      </c>
    </row>
    <row r="35" ht="20.25" spans="1:7">
      <c r="A35" s="4">
        <v>33</v>
      </c>
      <c r="B35" s="4" t="s">
        <v>14</v>
      </c>
      <c r="C35" s="4" t="s">
        <v>47</v>
      </c>
      <c r="D35" s="5">
        <v>90</v>
      </c>
      <c r="E35" s="5">
        <v>90</v>
      </c>
      <c r="F35" s="5">
        <v>94</v>
      </c>
      <c r="G35" s="6">
        <f t="shared" si="0"/>
        <v>91.2</v>
      </c>
    </row>
    <row r="36" ht="20.25" spans="1:7">
      <c r="A36" s="4">
        <v>34</v>
      </c>
      <c r="B36" s="4" t="s">
        <v>14</v>
      </c>
      <c r="C36" s="4" t="s">
        <v>48</v>
      </c>
      <c r="D36" s="5">
        <v>88</v>
      </c>
      <c r="E36" s="5">
        <v>90</v>
      </c>
      <c r="F36" s="5">
        <v>96</v>
      </c>
      <c r="G36" s="6">
        <f t="shared" si="0"/>
        <v>91</v>
      </c>
    </row>
    <row r="37" ht="20.25" spans="1:7">
      <c r="A37" s="4">
        <v>35</v>
      </c>
      <c r="B37" s="4" t="s">
        <v>14</v>
      </c>
      <c r="C37" s="4" t="s">
        <v>49</v>
      </c>
      <c r="D37" s="5">
        <v>78</v>
      </c>
      <c r="E37" s="5">
        <v>80</v>
      </c>
      <c r="F37" s="5">
        <v>96</v>
      </c>
      <c r="G37" s="6">
        <f t="shared" si="0"/>
        <v>84</v>
      </c>
    </row>
    <row r="38" ht="20.25" spans="1:7">
      <c r="A38" s="4">
        <v>36</v>
      </c>
      <c r="B38" s="4" t="s">
        <v>14</v>
      </c>
      <c r="C38" s="4" t="s">
        <v>50</v>
      </c>
      <c r="D38" s="5">
        <v>94</v>
      </c>
      <c r="E38" s="5">
        <v>100</v>
      </c>
      <c r="F38" s="5">
        <v>96</v>
      </c>
      <c r="G38" s="6">
        <f t="shared" si="0"/>
        <v>96.4</v>
      </c>
    </row>
    <row r="39" ht="20.25" spans="1:7">
      <c r="A39" s="4">
        <v>37</v>
      </c>
      <c r="B39" s="4" t="s">
        <v>14</v>
      </c>
      <c r="C39" s="4" t="s">
        <v>51</v>
      </c>
      <c r="D39" s="5">
        <v>82</v>
      </c>
      <c r="E39" s="5">
        <v>78</v>
      </c>
      <c r="F39" s="5">
        <v>94</v>
      </c>
      <c r="G39" s="6">
        <f t="shared" si="0"/>
        <v>84.4</v>
      </c>
    </row>
    <row r="40" ht="20.25" spans="1:7">
      <c r="A40" s="4">
        <v>38</v>
      </c>
      <c r="B40" s="4" t="s">
        <v>14</v>
      </c>
      <c r="C40" s="4" t="s">
        <v>52</v>
      </c>
      <c r="D40" s="5">
        <v>98</v>
      </c>
      <c r="E40" s="5">
        <v>28</v>
      </c>
      <c r="F40" s="5">
        <v>98</v>
      </c>
      <c r="G40" s="6">
        <f t="shared" si="0"/>
        <v>77</v>
      </c>
    </row>
    <row r="41" ht="20.25" spans="1:7">
      <c r="A41" s="4">
        <v>39</v>
      </c>
      <c r="B41" s="4" t="s">
        <v>14</v>
      </c>
      <c r="C41" s="4" t="s">
        <v>53</v>
      </c>
      <c r="D41" s="5">
        <v>90</v>
      </c>
      <c r="E41" s="5">
        <v>74</v>
      </c>
      <c r="F41" s="5">
        <v>96</v>
      </c>
      <c r="G41" s="6">
        <f t="shared" si="0"/>
        <v>87</v>
      </c>
    </row>
    <row r="42" ht="20.25" spans="1:7">
      <c r="A42" s="4">
        <v>40</v>
      </c>
      <c r="B42" s="4" t="s">
        <v>14</v>
      </c>
      <c r="C42" s="4" t="s">
        <v>54</v>
      </c>
      <c r="D42" s="5">
        <v>86</v>
      </c>
      <c r="E42" s="7">
        <v>70</v>
      </c>
      <c r="F42" s="7">
        <v>82</v>
      </c>
      <c r="G42" s="6">
        <f t="shared" si="0"/>
        <v>80</v>
      </c>
    </row>
    <row r="43" ht="20.25" spans="1:7">
      <c r="A43" s="4">
        <v>41</v>
      </c>
      <c r="B43" s="4" t="s">
        <v>14</v>
      </c>
      <c r="C43" s="4" t="s">
        <v>55</v>
      </c>
      <c r="D43" s="5">
        <v>88</v>
      </c>
      <c r="E43" s="5">
        <v>94</v>
      </c>
      <c r="F43" s="5">
        <v>96</v>
      </c>
      <c r="G43" s="6">
        <f t="shared" si="0"/>
        <v>92.2</v>
      </c>
    </row>
    <row r="44" ht="20.25" spans="1:7">
      <c r="A44" s="4">
        <v>42</v>
      </c>
      <c r="B44" s="4" t="s">
        <v>14</v>
      </c>
      <c r="C44" s="4" t="s">
        <v>56</v>
      </c>
      <c r="D44" s="5">
        <v>88</v>
      </c>
      <c r="E44" s="5">
        <v>74</v>
      </c>
      <c r="F44" s="5">
        <v>38</v>
      </c>
      <c r="G44" s="6">
        <f t="shared" si="0"/>
        <v>68.8</v>
      </c>
    </row>
    <row r="45" ht="20.25" spans="1:7">
      <c r="A45" s="4">
        <v>43</v>
      </c>
      <c r="B45" s="8"/>
      <c r="C45" s="9"/>
      <c r="D45" s="10"/>
      <c r="E45" s="11"/>
      <c r="F45" s="12"/>
      <c r="G45" s="13"/>
    </row>
    <row r="46" ht="20.25" spans="1:7">
      <c r="A46" s="4">
        <v>44</v>
      </c>
      <c r="B46" s="8"/>
      <c r="C46" s="9"/>
      <c r="D46" s="10"/>
      <c r="E46" s="11"/>
      <c r="F46" s="12"/>
      <c r="G46" s="13"/>
    </row>
  </sheetData>
  <mergeCells count="1">
    <mergeCell ref="A1:G1"/>
  </mergeCells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6"/>
  <sheetViews>
    <sheetView workbookViewId="0">
      <selection activeCell="A1" sqref="A1:G1"/>
    </sheetView>
  </sheetViews>
  <sheetFormatPr defaultColWidth="9" defaultRowHeight="13.5" outlineLevelCol="6"/>
  <cols>
    <col min="2" max="2" width="14" customWidth="1"/>
    <col min="3" max="3" width="9.5" customWidth="1"/>
    <col min="4" max="6" width="17.875" customWidth="1"/>
    <col min="7" max="7" width="46.75" customWidth="1"/>
  </cols>
  <sheetData>
    <row r="1" ht="31.5" spans="1:7">
      <c r="A1" s="1" t="s">
        <v>69</v>
      </c>
      <c r="B1" s="1"/>
      <c r="C1" s="1"/>
      <c r="D1" s="1"/>
      <c r="E1" s="1"/>
      <c r="F1" s="1"/>
      <c r="G1" s="1"/>
    </row>
    <row r="2" ht="40.5" spans="1:7">
      <c r="A2" s="2" t="s">
        <v>1</v>
      </c>
      <c r="B2" s="2" t="s">
        <v>2</v>
      </c>
      <c r="C2" s="2" t="s">
        <v>3</v>
      </c>
      <c r="D2" s="2" t="s">
        <v>58</v>
      </c>
      <c r="E2" s="2" t="s">
        <v>59</v>
      </c>
      <c r="F2" s="2" t="s">
        <v>60</v>
      </c>
      <c r="G2" s="3" t="s">
        <v>61</v>
      </c>
    </row>
    <row r="3" ht="20.25" spans="1:7">
      <c r="A3" s="4">
        <v>1</v>
      </c>
      <c r="B3" s="4" t="s">
        <v>14</v>
      </c>
      <c r="C3" s="4" t="s">
        <v>15</v>
      </c>
      <c r="D3" s="5">
        <v>90</v>
      </c>
      <c r="E3" s="5">
        <v>72</v>
      </c>
      <c r="F3" s="5">
        <v>90</v>
      </c>
      <c r="G3" s="6">
        <f t="shared" ref="G3:G44" si="0">0.4*D3+0.3*E3+0.3*F3</f>
        <v>84.6</v>
      </c>
    </row>
    <row r="4" ht="20.25" spans="1:7">
      <c r="A4" s="4">
        <v>2</v>
      </c>
      <c r="B4" s="4" t="s">
        <v>14</v>
      </c>
      <c r="C4" s="4" t="s">
        <v>16</v>
      </c>
      <c r="D4" s="5">
        <v>88</v>
      </c>
      <c r="E4" s="5">
        <v>70</v>
      </c>
      <c r="F4" s="5">
        <v>82</v>
      </c>
      <c r="G4" s="6">
        <f t="shared" si="0"/>
        <v>80.8</v>
      </c>
    </row>
    <row r="5" ht="20.25" spans="1:7">
      <c r="A5" s="4">
        <v>3</v>
      </c>
      <c r="B5" s="4" t="s">
        <v>14</v>
      </c>
      <c r="C5" s="4" t="s">
        <v>17</v>
      </c>
      <c r="D5" s="5">
        <v>90</v>
      </c>
      <c r="E5" s="5">
        <v>85</v>
      </c>
      <c r="F5" s="5">
        <v>100</v>
      </c>
      <c r="G5" s="6">
        <f t="shared" si="0"/>
        <v>91.5</v>
      </c>
    </row>
    <row r="6" ht="20.25" spans="1:7">
      <c r="A6" s="4">
        <v>4</v>
      </c>
      <c r="B6" s="4" t="s">
        <v>14</v>
      </c>
      <c r="C6" s="4" t="s">
        <v>18</v>
      </c>
      <c r="D6" s="5">
        <v>90</v>
      </c>
      <c r="E6" s="5">
        <v>78</v>
      </c>
      <c r="F6" s="5">
        <v>81</v>
      </c>
      <c r="G6" s="6">
        <f t="shared" si="0"/>
        <v>83.7</v>
      </c>
    </row>
    <row r="7" ht="20.25" spans="1:7">
      <c r="A7" s="4">
        <v>5</v>
      </c>
      <c r="B7" s="4" t="s">
        <v>14</v>
      </c>
      <c r="C7" s="4" t="s">
        <v>19</v>
      </c>
      <c r="D7" s="5">
        <v>70</v>
      </c>
      <c r="E7" s="5">
        <v>50</v>
      </c>
      <c r="F7" s="5">
        <v>62</v>
      </c>
      <c r="G7" s="6">
        <f t="shared" si="0"/>
        <v>61.6</v>
      </c>
    </row>
    <row r="8" ht="20.25" spans="1:7">
      <c r="A8" s="4">
        <v>6</v>
      </c>
      <c r="B8" s="4" t="s">
        <v>14</v>
      </c>
      <c r="C8" s="4" t="s">
        <v>20</v>
      </c>
      <c r="D8" s="5">
        <v>92</v>
      </c>
      <c r="E8" s="5">
        <v>90</v>
      </c>
      <c r="F8" s="5">
        <v>97</v>
      </c>
      <c r="G8" s="6">
        <f t="shared" si="0"/>
        <v>92.9</v>
      </c>
    </row>
    <row r="9" ht="20.25" spans="1:7">
      <c r="A9" s="4">
        <v>7</v>
      </c>
      <c r="B9" s="4" t="s">
        <v>14</v>
      </c>
      <c r="C9" s="4" t="s">
        <v>21</v>
      </c>
      <c r="D9" s="5">
        <v>85</v>
      </c>
      <c r="E9" s="5">
        <v>80</v>
      </c>
      <c r="F9" s="5">
        <v>68</v>
      </c>
      <c r="G9" s="6">
        <f t="shared" si="0"/>
        <v>78.4</v>
      </c>
    </row>
    <row r="10" ht="20.25" spans="1:7">
      <c r="A10" s="4">
        <v>8</v>
      </c>
      <c r="B10" s="4" t="s">
        <v>14</v>
      </c>
      <c r="C10" s="4" t="s">
        <v>22</v>
      </c>
      <c r="D10" s="5">
        <v>85</v>
      </c>
      <c r="E10" s="5">
        <v>80</v>
      </c>
      <c r="F10" s="5">
        <v>65</v>
      </c>
      <c r="G10" s="6">
        <f t="shared" si="0"/>
        <v>77.5</v>
      </c>
    </row>
    <row r="11" ht="20.25" spans="1:7">
      <c r="A11" s="4">
        <v>9</v>
      </c>
      <c r="B11" s="4" t="s">
        <v>14</v>
      </c>
      <c r="C11" s="4" t="s">
        <v>23</v>
      </c>
      <c r="D11" s="5">
        <v>90</v>
      </c>
      <c r="E11" s="5">
        <v>86</v>
      </c>
      <c r="F11" s="5">
        <v>98</v>
      </c>
      <c r="G11" s="6">
        <f t="shared" si="0"/>
        <v>91.2</v>
      </c>
    </row>
    <row r="12" ht="20.25" spans="1:7">
      <c r="A12" s="4">
        <v>10</v>
      </c>
      <c r="B12" s="4" t="s">
        <v>14</v>
      </c>
      <c r="C12" s="4" t="s">
        <v>24</v>
      </c>
      <c r="D12" s="5">
        <v>85</v>
      </c>
      <c r="E12" s="5">
        <v>75</v>
      </c>
      <c r="F12" s="5">
        <v>68</v>
      </c>
      <c r="G12" s="6">
        <f t="shared" si="0"/>
        <v>76.9</v>
      </c>
    </row>
    <row r="13" ht="20.25" spans="1:7">
      <c r="A13" s="4">
        <v>11</v>
      </c>
      <c r="B13" s="4" t="s">
        <v>14</v>
      </c>
      <c r="C13" s="4" t="s">
        <v>25</v>
      </c>
      <c r="D13" s="5">
        <v>86</v>
      </c>
      <c r="E13" s="5">
        <v>70</v>
      </c>
      <c r="F13" s="5">
        <v>71</v>
      </c>
      <c r="G13" s="6">
        <f t="shared" si="0"/>
        <v>76.7</v>
      </c>
    </row>
    <row r="14" ht="20.25" spans="1:7">
      <c r="A14" s="4">
        <v>12</v>
      </c>
      <c r="B14" s="4" t="s">
        <v>14</v>
      </c>
      <c r="C14" s="4" t="s">
        <v>26</v>
      </c>
      <c r="D14" s="5">
        <v>88</v>
      </c>
      <c r="E14" s="5">
        <v>78</v>
      </c>
      <c r="F14" s="5">
        <v>88</v>
      </c>
      <c r="G14" s="6">
        <f t="shared" si="0"/>
        <v>85</v>
      </c>
    </row>
    <row r="15" ht="20.25" spans="1:7">
      <c r="A15" s="4">
        <v>13</v>
      </c>
      <c r="B15" s="4" t="s">
        <v>14</v>
      </c>
      <c r="C15" s="4" t="s">
        <v>27</v>
      </c>
      <c r="D15" s="5">
        <v>88</v>
      </c>
      <c r="E15" s="5">
        <v>78</v>
      </c>
      <c r="F15" s="5">
        <v>95</v>
      </c>
      <c r="G15" s="6">
        <f t="shared" si="0"/>
        <v>87.1</v>
      </c>
    </row>
    <row r="16" ht="20.25" spans="1:7">
      <c r="A16" s="4">
        <v>14</v>
      </c>
      <c r="B16" s="4" t="s">
        <v>14</v>
      </c>
      <c r="C16" s="4" t="s">
        <v>28</v>
      </c>
      <c r="D16" s="5">
        <v>86</v>
      </c>
      <c r="E16" s="5">
        <v>70</v>
      </c>
      <c r="F16" s="5">
        <v>81</v>
      </c>
      <c r="G16" s="6">
        <f t="shared" si="0"/>
        <v>79.7</v>
      </c>
    </row>
    <row r="17" ht="20.25" spans="1:7">
      <c r="A17" s="4">
        <v>15</v>
      </c>
      <c r="B17" s="4" t="s">
        <v>14</v>
      </c>
      <c r="C17" s="4" t="s">
        <v>29</v>
      </c>
      <c r="D17" s="5">
        <v>85</v>
      </c>
      <c r="E17" s="5">
        <v>82</v>
      </c>
      <c r="F17" s="5">
        <v>78</v>
      </c>
      <c r="G17" s="6">
        <f t="shared" si="0"/>
        <v>82</v>
      </c>
    </row>
    <row r="18" ht="20.25" spans="1:7">
      <c r="A18" s="4">
        <v>16</v>
      </c>
      <c r="B18" s="4" t="s">
        <v>14</v>
      </c>
      <c r="C18" s="4" t="s">
        <v>30</v>
      </c>
      <c r="D18" s="5">
        <v>86</v>
      </c>
      <c r="E18" s="5">
        <v>74</v>
      </c>
      <c r="F18" s="5">
        <v>68</v>
      </c>
      <c r="G18" s="6">
        <f t="shared" si="0"/>
        <v>77</v>
      </c>
    </row>
    <row r="19" ht="20.25" spans="1:7">
      <c r="A19" s="4">
        <v>17</v>
      </c>
      <c r="B19" s="4" t="s">
        <v>14</v>
      </c>
      <c r="C19" s="4" t="s">
        <v>31</v>
      </c>
      <c r="D19" s="5">
        <v>85</v>
      </c>
      <c r="E19" s="5">
        <v>73</v>
      </c>
      <c r="F19" s="5">
        <v>70</v>
      </c>
      <c r="G19" s="6">
        <f t="shared" si="0"/>
        <v>76.9</v>
      </c>
    </row>
    <row r="20" ht="20.25" spans="1:7">
      <c r="A20" s="4">
        <v>18</v>
      </c>
      <c r="B20" s="4" t="s">
        <v>14</v>
      </c>
      <c r="C20" s="4" t="s">
        <v>32</v>
      </c>
      <c r="D20" s="5">
        <v>86</v>
      </c>
      <c r="E20" s="5">
        <v>75</v>
      </c>
      <c r="F20" s="5">
        <v>61</v>
      </c>
      <c r="G20" s="6">
        <f t="shared" si="0"/>
        <v>75.2</v>
      </c>
    </row>
    <row r="21" ht="20.25" spans="1:7">
      <c r="A21" s="4">
        <v>19</v>
      </c>
      <c r="B21" s="4" t="s">
        <v>14</v>
      </c>
      <c r="C21" s="4" t="s">
        <v>33</v>
      </c>
      <c r="D21" s="5">
        <v>85</v>
      </c>
      <c r="E21" s="5">
        <v>55</v>
      </c>
      <c r="F21" s="5">
        <v>69</v>
      </c>
      <c r="G21" s="6">
        <f t="shared" si="0"/>
        <v>71.2</v>
      </c>
    </row>
    <row r="22" ht="20.25" spans="1:7">
      <c r="A22" s="4">
        <v>20</v>
      </c>
      <c r="B22" s="4" t="s">
        <v>14</v>
      </c>
      <c r="C22" s="4" t="s">
        <v>34</v>
      </c>
      <c r="D22" s="5">
        <v>85</v>
      </c>
      <c r="E22" s="5">
        <v>50</v>
      </c>
      <c r="F22" s="5">
        <v>90</v>
      </c>
      <c r="G22" s="6">
        <f t="shared" si="0"/>
        <v>76</v>
      </c>
    </row>
    <row r="23" ht="20.25" spans="1:7">
      <c r="A23" s="4">
        <v>21</v>
      </c>
      <c r="B23" s="4" t="s">
        <v>14</v>
      </c>
      <c r="C23" s="4" t="s">
        <v>35</v>
      </c>
      <c r="D23" s="5">
        <v>85</v>
      </c>
      <c r="E23" s="5">
        <v>90</v>
      </c>
      <c r="F23" s="5">
        <v>66</v>
      </c>
      <c r="G23" s="6">
        <f t="shared" si="0"/>
        <v>80.8</v>
      </c>
    </row>
    <row r="24" ht="20.25" spans="1:7">
      <c r="A24" s="4">
        <v>22</v>
      </c>
      <c r="B24" s="4" t="s">
        <v>14</v>
      </c>
      <c r="C24" s="4" t="s">
        <v>36</v>
      </c>
      <c r="D24" s="5">
        <v>92</v>
      </c>
      <c r="E24" s="5">
        <v>90</v>
      </c>
      <c r="F24" s="5">
        <v>98</v>
      </c>
      <c r="G24" s="6">
        <f t="shared" si="0"/>
        <v>93.2</v>
      </c>
    </row>
    <row r="25" ht="20.25" spans="1:7">
      <c r="A25" s="4">
        <v>23</v>
      </c>
      <c r="B25" s="4" t="s">
        <v>14</v>
      </c>
      <c r="C25" s="4" t="s">
        <v>37</v>
      </c>
      <c r="D25" s="5">
        <v>88</v>
      </c>
      <c r="E25" s="5">
        <v>56</v>
      </c>
      <c r="F25" s="5">
        <v>85</v>
      </c>
      <c r="G25" s="6">
        <f t="shared" si="0"/>
        <v>77.5</v>
      </c>
    </row>
    <row r="26" ht="20.25" spans="1:7">
      <c r="A26" s="4">
        <v>24</v>
      </c>
      <c r="B26" s="4" t="s">
        <v>14</v>
      </c>
      <c r="C26" s="4" t="s">
        <v>38</v>
      </c>
      <c r="D26" s="5">
        <v>78</v>
      </c>
      <c r="E26" s="5">
        <v>80</v>
      </c>
      <c r="F26" s="5">
        <v>81</v>
      </c>
      <c r="G26" s="6">
        <f t="shared" si="0"/>
        <v>79.5</v>
      </c>
    </row>
    <row r="27" ht="20.25" spans="1:7">
      <c r="A27" s="4">
        <v>25</v>
      </c>
      <c r="B27" s="4" t="s">
        <v>14</v>
      </c>
      <c r="C27" s="4" t="s">
        <v>39</v>
      </c>
      <c r="D27" s="5">
        <v>86</v>
      </c>
      <c r="E27" s="5">
        <v>58</v>
      </c>
      <c r="F27" s="5">
        <v>68</v>
      </c>
      <c r="G27" s="6">
        <f t="shared" si="0"/>
        <v>72.2</v>
      </c>
    </row>
    <row r="28" ht="20.25" spans="1:7">
      <c r="A28" s="4">
        <v>26</v>
      </c>
      <c r="B28" s="4" t="s">
        <v>14</v>
      </c>
      <c r="C28" s="4" t="s">
        <v>40</v>
      </c>
      <c r="D28" s="5">
        <v>86</v>
      </c>
      <c r="E28" s="5">
        <v>80</v>
      </c>
      <c r="F28" s="5">
        <v>98</v>
      </c>
      <c r="G28" s="6">
        <f t="shared" si="0"/>
        <v>87.8</v>
      </c>
    </row>
    <row r="29" ht="20.25" spans="1:7">
      <c r="A29" s="4">
        <v>27</v>
      </c>
      <c r="B29" s="4" t="s">
        <v>14</v>
      </c>
      <c r="C29" s="4" t="s">
        <v>41</v>
      </c>
      <c r="D29" s="5">
        <v>86</v>
      </c>
      <c r="E29" s="5">
        <v>80</v>
      </c>
      <c r="F29" s="5">
        <v>68</v>
      </c>
      <c r="G29" s="6">
        <f t="shared" si="0"/>
        <v>78.8</v>
      </c>
    </row>
    <row r="30" ht="20.25" spans="1:7">
      <c r="A30" s="4">
        <v>28</v>
      </c>
      <c r="B30" s="4" t="s">
        <v>14</v>
      </c>
      <c r="C30" s="4" t="s">
        <v>42</v>
      </c>
      <c r="D30" s="5">
        <v>85</v>
      </c>
      <c r="E30" s="5">
        <v>56</v>
      </c>
      <c r="F30" s="5">
        <v>85</v>
      </c>
      <c r="G30" s="6">
        <f t="shared" si="0"/>
        <v>76.3</v>
      </c>
    </row>
    <row r="31" ht="20.25" spans="1:7">
      <c r="A31" s="4">
        <v>29</v>
      </c>
      <c r="B31" s="4" t="s">
        <v>14</v>
      </c>
      <c r="C31" s="4" t="s">
        <v>43</v>
      </c>
      <c r="D31" s="5">
        <v>86</v>
      </c>
      <c r="E31" s="5">
        <v>68</v>
      </c>
      <c r="F31" s="5">
        <v>75</v>
      </c>
      <c r="G31" s="6">
        <f t="shared" si="0"/>
        <v>77.3</v>
      </c>
    </row>
    <row r="32" ht="20.25" spans="1:7">
      <c r="A32" s="4">
        <v>30</v>
      </c>
      <c r="B32" s="4" t="s">
        <v>14</v>
      </c>
      <c r="C32" s="4" t="s">
        <v>44</v>
      </c>
      <c r="D32" s="5">
        <v>86</v>
      </c>
      <c r="E32" s="5">
        <v>58</v>
      </c>
      <c r="F32" s="5">
        <v>62</v>
      </c>
      <c r="G32" s="6">
        <f t="shared" si="0"/>
        <v>70.4</v>
      </c>
    </row>
    <row r="33" ht="20.25" spans="1:7">
      <c r="A33" s="4">
        <v>31</v>
      </c>
      <c r="B33" s="4" t="s">
        <v>14</v>
      </c>
      <c r="C33" s="4" t="s">
        <v>45</v>
      </c>
      <c r="D33" s="5">
        <v>88</v>
      </c>
      <c r="E33" s="5">
        <v>75</v>
      </c>
      <c r="F33" s="5">
        <v>83</v>
      </c>
      <c r="G33" s="6">
        <f t="shared" si="0"/>
        <v>82.6</v>
      </c>
    </row>
    <row r="34" ht="20.25" spans="1:7">
      <c r="A34" s="4">
        <v>32</v>
      </c>
      <c r="B34" s="4" t="s">
        <v>14</v>
      </c>
      <c r="C34" s="4" t="s">
        <v>46</v>
      </c>
      <c r="D34" s="5">
        <v>86</v>
      </c>
      <c r="E34" s="5">
        <v>73</v>
      </c>
      <c r="F34" s="5">
        <v>80</v>
      </c>
      <c r="G34" s="6">
        <f t="shared" si="0"/>
        <v>80.3</v>
      </c>
    </row>
    <row r="35" ht="20.25" spans="1:7">
      <c r="A35" s="4">
        <v>33</v>
      </c>
      <c r="B35" s="4" t="s">
        <v>14</v>
      </c>
      <c r="C35" s="4" t="s">
        <v>47</v>
      </c>
      <c r="D35" s="5">
        <v>80</v>
      </c>
      <c r="E35" s="5">
        <v>52</v>
      </c>
      <c r="F35" s="5">
        <v>72</v>
      </c>
      <c r="G35" s="6">
        <f t="shared" si="0"/>
        <v>69.2</v>
      </c>
    </row>
    <row r="36" ht="20.25" spans="1:7">
      <c r="A36" s="4">
        <v>34</v>
      </c>
      <c r="B36" s="4" t="s">
        <v>14</v>
      </c>
      <c r="C36" s="4" t="s">
        <v>48</v>
      </c>
      <c r="D36" s="5">
        <v>88</v>
      </c>
      <c r="E36" s="5">
        <v>65</v>
      </c>
      <c r="F36" s="5">
        <v>93</v>
      </c>
      <c r="G36" s="6">
        <f t="shared" si="0"/>
        <v>82.6</v>
      </c>
    </row>
    <row r="37" ht="20.25" spans="1:7">
      <c r="A37" s="4">
        <v>35</v>
      </c>
      <c r="B37" s="4" t="s">
        <v>14</v>
      </c>
      <c r="C37" s="4" t="s">
        <v>49</v>
      </c>
      <c r="D37" s="5">
        <v>88</v>
      </c>
      <c r="E37" s="5">
        <v>70</v>
      </c>
      <c r="F37" s="5">
        <v>92</v>
      </c>
      <c r="G37" s="6">
        <f t="shared" si="0"/>
        <v>83.8</v>
      </c>
    </row>
    <row r="38" ht="20.25" spans="1:7">
      <c r="A38" s="4">
        <v>36</v>
      </c>
      <c r="B38" s="4" t="s">
        <v>14</v>
      </c>
      <c r="C38" s="4" t="s">
        <v>50</v>
      </c>
      <c r="D38" s="5">
        <v>88</v>
      </c>
      <c r="E38" s="5">
        <v>52</v>
      </c>
      <c r="F38" s="5">
        <v>81</v>
      </c>
      <c r="G38" s="6">
        <f t="shared" si="0"/>
        <v>75.1</v>
      </c>
    </row>
    <row r="39" ht="20.25" spans="1:7">
      <c r="A39" s="4">
        <v>37</v>
      </c>
      <c r="B39" s="4" t="s">
        <v>14</v>
      </c>
      <c r="C39" s="4" t="s">
        <v>51</v>
      </c>
      <c r="D39" s="5">
        <v>86</v>
      </c>
      <c r="E39" s="5">
        <v>58</v>
      </c>
      <c r="F39" s="5">
        <v>82</v>
      </c>
      <c r="G39" s="6">
        <f t="shared" si="0"/>
        <v>76.4</v>
      </c>
    </row>
    <row r="40" ht="20.25" spans="1:7">
      <c r="A40" s="4">
        <v>38</v>
      </c>
      <c r="B40" s="4" t="s">
        <v>14</v>
      </c>
      <c r="C40" s="4" t="s">
        <v>52</v>
      </c>
      <c r="D40" s="5">
        <v>85</v>
      </c>
      <c r="E40" s="5">
        <v>50</v>
      </c>
      <c r="F40" s="5">
        <v>40</v>
      </c>
      <c r="G40" s="6">
        <f t="shared" si="0"/>
        <v>61</v>
      </c>
    </row>
    <row r="41" ht="20.25" spans="1:7">
      <c r="A41" s="4">
        <v>39</v>
      </c>
      <c r="B41" s="4" t="s">
        <v>14</v>
      </c>
      <c r="C41" s="4" t="s">
        <v>53</v>
      </c>
      <c r="D41" s="5">
        <v>88</v>
      </c>
      <c r="E41" s="5">
        <v>70</v>
      </c>
      <c r="F41" s="5">
        <v>70</v>
      </c>
      <c r="G41" s="6">
        <f t="shared" si="0"/>
        <v>77.2</v>
      </c>
    </row>
    <row r="42" ht="20.25" spans="1:7">
      <c r="A42" s="4">
        <v>40</v>
      </c>
      <c r="B42" s="4" t="s">
        <v>14</v>
      </c>
      <c r="C42" s="4" t="s">
        <v>54</v>
      </c>
      <c r="D42" s="5">
        <v>85</v>
      </c>
      <c r="E42" s="7">
        <v>82</v>
      </c>
      <c r="F42" s="7">
        <v>81</v>
      </c>
      <c r="G42" s="6">
        <f t="shared" si="0"/>
        <v>82.9</v>
      </c>
    </row>
    <row r="43" ht="20.25" spans="1:7">
      <c r="A43" s="4">
        <v>41</v>
      </c>
      <c r="B43" s="4" t="s">
        <v>14</v>
      </c>
      <c r="C43" s="4" t="s">
        <v>55</v>
      </c>
      <c r="D43" s="5">
        <v>86</v>
      </c>
      <c r="E43" s="5">
        <v>70</v>
      </c>
      <c r="F43" s="5">
        <v>85</v>
      </c>
      <c r="G43" s="6">
        <f t="shared" si="0"/>
        <v>80.9</v>
      </c>
    </row>
    <row r="44" ht="20.25" spans="1:7">
      <c r="A44" s="4">
        <v>42</v>
      </c>
      <c r="B44" s="4" t="s">
        <v>14</v>
      </c>
      <c r="C44" s="4" t="s">
        <v>56</v>
      </c>
      <c r="D44" s="5">
        <v>83</v>
      </c>
      <c r="E44" s="5">
        <v>70</v>
      </c>
      <c r="F44" s="5">
        <v>81</v>
      </c>
      <c r="G44" s="6">
        <f t="shared" si="0"/>
        <v>78.5</v>
      </c>
    </row>
    <row r="45" ht="20.25" spans="1:7">
      <c r="A45" s="4">
        <v>43</v>
      </c>
      <c r="B45" s="8"/>
      <c r="C45" s="9"/>
      <c r="D45" s="10"/>
      <c r="E45" s="11"/>
      <c r="F45" s="12"/>
      <c r="G45" s="13"/>
    </row>
    <row r="46" ht="20.25" spans="1:7">
      <c r="A46" s="4">
        <v>44</v>
      </c>
      <c r="B46" s="8"/>
      <c r="C46" s="9"/>
      <c r="D46" s="10"/>
      <c r="E46" s="11"/>
      <c r="F46" s="12"/>
      <c r="G46" s="13"/>
    </row>
  </sheetData>
  <mergeCells count="1">
    <mergeCell ref="A1:G1"/>
  </mergeCells>
  <pageMargins left="0.75" right="0.75" top="1" bottom="1" header="0.5" footer="0.5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6"/>
  <sheetViews>
    <sheetView workbookViewId="0">
      <selection activeCell="D3" sqref="D3:G44"/>
    </sheetView>
  </sheetViews>
  <sheetFormatPr defaultColWidth="9" defaultRowHeight="13.5" outlineLevelCol="6"/>
  <cols>
    <col min="2" max="2" width="14" customWidth="1"/>
    <col min="3" max="3" width="9.5" customWidth="1"/>
    <col min="4" max="6" width="17.875" customWidth="1"/>
    <col min="7" max="7" width="46.75" customWidth="1"/>
  </cols>
  <sheetData>
    <row r="1" ht="31.5" spans="1:7">
      <c r="A1" s="1" t="s">
        <v>70</v>
      </c>
      <c r="B1" s="1"/>
      <c r="C1" s="1"/>
      <c r="D1" s="1"/>
      <c r="E1" s="1"/>
      <c r="F1" s="1"/>
      <c r="G1" s="1"/>
    </row>
    <row r="2" ht="40.5" spans="1:7">
      <c r="A2" s="2" t="s">
        <v>1</v>
      </c>
      <c r="B2" s="2" t="s">
        <v>2</v>
      </c>
      <c r="C2" s="2" t="s">
        <v>3</v>
      </c>
      <c r="D2" s="2" t="s">
        <v>58</v>
      </c>
      <c r="E2" s="2" t="s">
        <v>59</v>
      </c>
      <c r="F2" s="2" t="s">
        <v>60</v>
      </c>
      <c r="G2" s="3" t="s">
        <v>61</v>
      </c>
    </row>
    <row r="3" ht="20.25" spans="1:7">
      <c r="A3" s="4">
        <v>1</v>
      </c>
      <c r="B3" s="4" t="s">
        <v>14</v>
      </c>
      <c r="C3" s="4" t="s">
        <v>15</v>
      </c>
      <c r="D3" s="5">
        <v>85</v>
      </c>
      <c r="E3" s="5">
        <v>83</v>
      </c>
      <c r="F3" s="5">
        <v>86</v>
      </c>
      <c r="G3" s="6">
        <f t="shared" ref="G3:G44" si="0">D3*0.4+E3*0.3+F3*0.3</f>
        <v>84.7</v>
      </c>
    </row>
    <row r="4" ht="20.25" spans="1:7">
      <c r="A4" s="4">
        <v>2</v>
      </c>
      <c r="B4" s="4" t="s">
        <v>14</v>
      </c>
      <c r="C4" s="4" t="s">
        <v>16</v>
      </c>
      <c r="D4" s="5">
        <v>86</v>
      </c>
      <c r="E4" s="5">
        <v>84</v>
      </c>
      <c r="F4" s="5">
        <v>84</v>
      </c>
      <c r="G4" s="6">
        <f t="shared" si="0"/>
        <v>84.8</v>
      </c>
    </row>
    <row r="5" ht="20.25" spans="1:7">
      <c r="A5" s="4">
        <v>3</v>
      </c>
      <c r="B5" s="4" t="s">
        <v>14</v>
      </c>
      <c r="C5" s="4" t="s">
        <v>17</v>
      </c>
      <c r="D5" s="5">
        <v>84</v>
      </c>
      <c r="E5" s="5">
        <v>84</v>
      </c>
      <c r="F5" s="5">
        <v>88</v>
      </c>
      <c r="G5" s="6">
        <f t="shared" si="0"/>
        <v>85.2</v>
      </c>
    </row>
    <row r="6" ht="20.25" spans="1:7">
      <c r="A6" s="4">
        <v>4</v>
      </c>
      <c r="B6" s="4" t="s">
        <v>14</v>
      </c>
      <c r="C6" s="4" t="s">
        <v>18</v>
      </c>
      <c r="D6" s="5">
        <v>88</v>
      </c>
      <c r="E6" s="5">
        <v>86</v>
      </c>
      <c r="F6" s="5">
        <v>85</v>
      </c>
      <c r="G6" s="6">
        <f t="shared" si="0"/>
        <v>86.5</v>
      </c>
    </row>
    <row r="7" ht="20.25" spans="1:7">
      <c r="A7" s="4">
        <v>5</v>
      </c>
      <c r="B7" s="4" t="s">
        <v>14</v>
      </c>
      <c r="C7" s="4" t="s">
        <v>19</v>
      </c>
      <c r="D7" s="5">
        <v>85</v>
      </c>
      <c r="E7" s="5">
        <v>86</v>
      </c>
      <c r="F7" s="5">
        <v>84</v>
      </c>
      <c r="G7" s="6">
        <f t="shared" si="0"/>
        <v>85</v>
      </c>
    </row>
    <row r="8" ht="20.25" spans="1:7">
      <c r="A8" s="4">
        <v>6</v>
      </c>
      <c r="B8" s="4" t="s">
        <v>14</v>
      </c>
      <c r="C8" s="4" t="s">
        <v>20</v>
      </c>
      <c r="D8" s="5">
        <v>84</v>
      </c>
      <c r="E8" s="5">
        <v>87</v>
      </c>
      <c r="F8" s="5">
        <v>86</v>
      </c>
      <c r="G8" s="6">
        <f t="shared" si="0"/>
        <v>85.5</v>
      </c>
    </row>
    <row r="9" ht="20.25" spans="1:7">
      <c r="A9" s="4">
        <v>7</v>
      </c>
      <c r="B9" s="4" t="s">
        <v>14</v>
      </c>
      <c r="C9" s="4" t="s">
        <v>21</v>
      </c>
      <c r="D9" s="5">
        <v>86</v>
      </c>
      <c r="E9" s="5">
        <v>89</v>
      </c>
      <c r="F9" s="5">
        <v>87</v>
      </c>
      <c r="G9" s="6">
        <f t="shared" si="0"/>
        <v>87.2</v>
      </c>
    </row>
    <row r="10" ht="20.25" spans="1:7">
      <c r="A10" s="4">
        <v>8</v>
      </c>
      <c r="B10" s="4" t="s">
        <v>14</v>
      </c>
      <c r="C10" s="4" t="s">
        <v>22</v>
      </c>
      <c r="D10" s="5">
        <v>87</v>
      </c>
      <c r="E10" s="5">
        <v>84</v>
      </c>
      <c r="F10" s="5">
        <v>84</v>
      </c>
      <c r="G10" s="6">
        <f t="shared" si="0"/>
        <v>85.2</v>
      </c>
    </row>
    <row r="11" ht="20.25" spans="1:7">
      <c r="A11" s="4">
        <v>9</v>
      </c>
      <c r="B11" s="4" t="s">
        <v>14</v>
      </c>
      <c r="C11" s="4" t="s">
        <v>23</v>
      </c>
      <c r="D11" s="5">
        <v>84</v>
      </c>
      <c r="E11" s="5">
        <v>88</v>
      </c>
      <c r="F11" s="5">
        <v>85</v>
      </c>
      <c r="G11" s="6">
        <f t="shared" si="0"/>
        <v>85.5</v>
      </c>
    </row>
    <row r="12" ht="20.25" spans="1:7">
      <c r="A12" s="4">
        <v>10</v>
      </c>
      <c r="B12" s="4" t="s">
        <v>14</v>
      </c>
      <c r="C12" s="4" t="s">
        <v>24</v>
      </c>
      <c r="D12" s="5">
        <v>85</v>
      </c>
      <c r="E12" s="5">
        <v>85</v>
      </c>
      <c r="F12" s="5">
        <v>86</v>
      </c>
      <c r="G12" s="6">
        <f t="shared" si="0"/>
        <v>85.3</v>
      </c>
    </row>
    <row r="13" ht="20.25" spans="1:7">
      <c r="A13" s="4">
        <v>11</v>
      </c>
      <c r="B13" s="4" t="s">
        <v>14</v>
      </c>
      <c r="C13" s="4" t="s">
        <v>25</v>
      </c>
      <c r="D13" s="5">
        <v>86</v>
      </c>
      <c r="E13" s="5">
        <v>84</v>
      </c>
      <c r="F13" s="5">
        <v>85</v>
      </c>
      <c r="G13" s="6">
        <f t="shared" si="0"/>
        <v>85.1</v>
      </c>
    </row>
    <row r="14" ht="20.25" spans="1:7">
      <c r="A14" s="4">
        <v>12</v>
      </c>
      <c r="B14" s="4" t="s">
        <v>14</v>
      </c>
      <c r="C14" s="4" t="s">
        <v>26</v>
      </c>
      <c r="D14" s="5">
        <v>85</v>
      </c>
      <c r="E14" s="5">
        <v>86</v>
      </c>
      <c r="F14" s="5">
        <v>84</v>
      </c>
      <c r="G14" s="6">
        <f t="shared" si="0"/>
        <v>85</v>
      </c>
    </row>
    <row r="15" ht="20.25" spans="1:7">
      <c r="A15" s="4">
        <v>13</v>
      </c>
      <c r="B15" s="4" t="s">
        <v>14</v>
      </c>
      <c r="C15" s="4" t="s">
        <v>27</v>
      </c>
      <c r="D15" s="5">
        <v>84</v>
      </c>
      <c r="E15" s="5">
        <v>87</v>
      </c>
      <c r="F15" s="5">
        <v>83</v>
      </c>
      <c r="G15" s="6">
        <f t="shared" si="0"/>
        <v>84.6</v>
      </c>
    </row>
    <row r="16" ht="20.25" spans="1:7">
      <c r="A16" s="4">
        <v>14</v>
      </c>
      <c r="B16" s="4" t="s">
        <v>14</v>
      </c>
      <c r="C16" s="4" t="s">
        <v>28</v>
      </c>
      <c r="D16" s="5">
        <v>83</v>
      </c>
      <c r="E16" s="5">
        <v>84</v>
      </c>
      <c r="F16" s="5">
        <v>86</v>
      </c>
      <c r="G16" s="6">
        <f t="shared" si="0"/>
        <v>84.2</v>
      </c>
    </row>
    <row r="17" ht="20.25" spans="1:7">
      <c r="A17" s="4">
        <v>15</v>
      </c>
      <c r="B17" s="4" t="s">
        <v>14</v>
      </c>
      <c r="C17" s="4" t="s">
        <v>29</v>
      </c>
      <c r="D17" s="5">
        <v>86</v>
      </c>
      <c r="E17" s="5">
        <v>85</v>
      </c>
      <c r="F17" s="5">
        <v>84</v>
      </c>
      <c r="G17" s="6">
        <f t="shared" si="0"/>
        <v>85.1</v>
      </c>
    </row>
    <row r="18" ht="20.25" spans="1:7">
      <c r="A18" s="4">
        <v>16</v>
      </c>
      <c r="B18" s="4" t="s">
        <v>14</v>
      </c>
      <c r="C18" s="4" t="s">
        <v>30</v>
      </c>
      <c r="D18" s="5">
        <v>84</v>
      </c>
      <c r="E18" s="5">
        <v>84</v>
      </c>
      <c r="F18" s="5">
        <v>88</v>
      </c>
      <c r="G18" s="6">
        <f t="shared" si="0"/>
        <v>85.2</v>
      </c>
    </row>
    <row r="19" ht="20.25" spans="1:7">
      <c r="A19" s="4">
        <v>17</v>
      </c>
      <c r="B19" s="4" t="s">
        <v>14</v>
      </c>
      <c r="C19" s="4" t="s">
        <v>31</v>
      </c>
      <c r="D19" s="5">
        <v>88</v>
      </c>
      <c r="E19" s="5">
        <v>82</v>
      </c>
      <c r="F19" s="5">
        <v>85</v>
      </c>
      <c r="G19" s="6">
        <f t="shared" si="0"/>
        <v>85.3</v>
      </c>
    </row>
    <row r="20" ht="20.25" spans="1:7">
      <c r="A20" s="4">
        <v>18</v>
      </c>
      <c r="B20" s="4" t="s">
        <v>14</v>
      </c>
      <c r="C20" s="4" t="s">
        <v>32</v>
      </c>
      <c r="D20" s="5">
        <v>85</v>
      </c>
      <c r="E20" s="5">
        <v>87</v>
      </c>
      <c r="F20" s="5">
        <v>84</v>
      </c>
      <c r="G20" s="6">
        <f t="shared" si="0"/>
        <v>85.3</v>
      </c>
    </row>
    <row r="21" ht="20.25" spans="1:7">
      <c r="A21" s="4">
        <v>19</v>
      </c>
      <c r="B21" s="4" t="s">
        <v>14</v>
      </c>
      <c r="C21" s="4" t="s">
        <v>33</v>
      </c>
      <c r="D21" s="5">
        <v>84</v>
      </c>
      <c r="E21" s="5">
        <v>84</v>
      </c>
      <c r="F21" s="5">
        <v>86</v>
      </c>
      <c r="G21" s="6">
        <f t="shared" si="0"/>
        <v>84.6</v>
      </c>
    </row>
    <row r="22" ht="20.25" spans="1:7">
      <c r="A22" s="4">
        <v>20</v>
      </c>
      <c r="B22" s="4" t="s">
        <v>14</v>
      </c>
      <c r="C22" s="4" t="s">
        <v>34</v>
      </c>
      <c r="D22" s="5">
        <v>86</v>
      </c>
      <c r="E22" s="5">
        <v>86</v>
      </c>
      <c r="F22" s="5">
        <v>87</v>
      </c>
      <c r="G22" s="6">
        <f t="shared" si="0"/>
        <v>86.3</v>
      </c>
    </row>
    <row r="23" ht="20.25" spans="1:7">
      <c r="A23" s="4">
        <v>21</v>
      </c>
      <c r="B23" s="4" t="s">
        <v>14</v>
      </c>
      <c r="C23" s="4" t="s">
        <v>35</v>
      </c>
      <c r="D23" s="5">
        <v>87</v>
      </c>
      <c r="E23" s="5">
        <v>88</v>
      </c>
      <c r="F23" s="5">
        <v>84</v>
      </c>
      <c r="G23" s="6">
        <f t="shared" si="0"/>
        <v>86.4</v>
      </c>
    </row>
    <row r="24" ht="20.25" spans="1:7">
      <c r="A24" s="4">
        <v>22</v>
      </c>
      <c r="B24" s="4" t="s">
        <v>14</v>
      </c>
      <c r="C24" s="4" t="s">
        <v>36</v>
      </c>
      <c r="D24" s="5">
        <v>84</v>
      </c>
      <c r="E24" s="5">
        <v>87</v>
      </c>
      <c r="F24" s="5">
        <v>85</v>
      </c>
      <c r="G24" s="6">
        <f t="shared" si="0"/>
        <v>85.2</v>
      </c>
    </row>
    <row r="25" ht="20.25" spans="1:7">
      <c r="A25" s="4">
        <v>23</v>
      </c>
      <c r="B25" s="4" t="s">
        <v>14</v>
      </c>
      <c r="C25" s="4" t="s">
        <v>37</v>
      </c>
      <c r="D25" s="5">
        <v>85</v>
      </c>
      <c r="E25" s="5">
        <v>82</v>
      </c>
      <c r="F25" s="5">
        <v>86</v>
      </c>
      <c r="G25" s="6">
        <f t="shared" si="0"/>
        <v>84.4</v>
      </c>
    </row>
    <row r="26" ht="20.25" spans="1:7">
      <c r="A26" s="4">
        <v>24</v>
      </c>
      <c r="B26" s="4" t="s">
        <v>14</v>
      </c>
      <c r="C26" s="4" t="s">
        <v>38</v>
      </c>
      <c r="D26" s="5">
        <v>86</v>
      </c>
      <c r="E26" s="5">
        <v>84</v>
      </c>
      <c r="F26" s="5">
        <v>85</v>
      </c>
      <c r="G26" s="6">
        <f t="shared" si="0"/>
        <v>85.1</v>
      </c>
    </row>
    <row r="27" ht="20.25" spans="1:7">
      <c r="A27" s="4">
        <v>25</v>
      </c>
      <c r="B27" s="4" t="s">
        <v>14</v>
      </c>
      <c r="C27" s="4" t="s">
        <v>39</v>
      </c>
      <c r="D27" s="5">
        <v>85</v>
      </c>
      <c r="E27" s="5">
        <v>89</v>
      </c>
      <c r="F27" s="5">
        <v>85</v>
      </c>
      <c r="G27" s="6">
        <f t="shared" si="0"/>
        <v>86.2</v>
      </c>
    </row>
    <row r="28" ht="20.25" spans="1:7">
      <c r="A28" s="4">
        <v>26</v>
      </c>
      <c r="B28" s="4" t="s">
        <v>14</v>
      </c>
      <c r="C28" s="4" t="s">
        <v>40</v>
      </c>
      <c r="D28" s="5">
        <v>84</v>
      </c>
      <c r="E28" s="5">
        <v>82</v>
      </c>
      <c r="F28" s="5">
        <v>86</v>
      </c>
      <c r="G28" s="6">
        <f t="shared" si="0"/>
        <v>84</v>
      </c>
    </row>
    <row r="29" ht="20.25" spans="1:7">
      <c r="A29" s="4">
        <v>27</v>
      </c>
      <c r="B29" s="4" t="s">
        <v>14</v>
      </c>
      <c r="C29" s="4" t="s">
        <v>41</v>
      </c>
      <c r="D29" s="5">
        <v>83</v>
      </c>
      <c r="E29" s="5">
        <v>84</v>
      </c>
      <c r="F29" s="5">
        <v>87</v>
      </c>
      <c r="G29" s="6">
        <f t="shared" si="0"/>
        <v>84.5</v>
      </c>
    </row>
    <row r="30" ht="20.25" spans="1:7">
      <c r="A30" s="4">
        <v>28</v>
      </c>
      <c r="B30" s="4" t="s">
        <v>14</v>
      </c>
      <c r="C30" s="4" t="s">
        <v>42</v>
      </c>
      <c r="D30" s="5">
        <v>84</v>
      </c>
      <c r="E30" s="5">
        <v>85</v>
      </c>
      <c r="F30" s="5">
        <v>82</v>
      </c>
      <c r="G30" s="6">
        <f t="shared" si="0"/>
        <v>83.7</v>
      </c>
    </row>
    <row r="31" ht="20.25" spans="1:7">
      <c r="A31" s="4">
        <v>29</v>
      </c>
      <c r="B31" s="4" t="s">
        <v>14</v>
      </c>
      <c r="C31" s="4" t="s">
        <v>43</v>
      </c>
      <c r="D31" s="5">
        <v>86</v>
      </c>
      <c r="E31" s="5">
        <v>86</v>
      </c>
      <c r="F31" s="5">
        <v>84</v>
      </c>
      <c r="G31" s="6">
        <f t="shared" si="0"/>
        <v>85.4</v>
      </c>
    </row>
    <row r="32" ht="20.25" spans="1:7">
      <c r="A32" s="4">
        <v>30</v>
      </c>
      <c r="B32" s="4" t="s">
        <v>14</v>
      </c>
      <c r="C32" s="4" t="s">
        <v>44</v>
      </c>
      <c r="D32" s="5">
        <v>84</v>
      </c>
      <c r="E32" s="5">
        <v>87</v>
      </c>
      <c r="F32" s="5">
        <v>88</v>
      </c>
      <c r="G32" s="6">
        <f t="shared" si="0"/>
        <v>86.1</v>
      </c>
    </row>
    <row r="33" ht="20.25" spans="1:7">
      <c r="A33" s="4">
        <v>31</v>
      </c>
      <c r="B33" s="4" t="s">
        <v>14</v>
      </c>
      <c r="C33" s="4" t="s">
        <v>45</v>
      </c>
      <c r="D33" s="5">
        <v>81</v>
      </c>
      <c r="E33" s="5">
        <v>82</v>
      </c>
      <c r="F33" s="5">
        <v>85</v>
      </c>
      <c r="G33" s="6">
        <f t="shared" si="0"/>
        <v>82.5</v>
      </c>
    </row>
    <row r="34" ht="20.25" spans="1:7">
      <c r="A34" s="4">
        <v>32</v>
      </c>
      <c r="B34" s="4" t="s">
        <v>14</v>
      </c>
      <c r="C34" s="4" t="s">
        <v>46</v>
      </c>
      <c r="D34" s="5">
        <v>88</v>
      </c>
      <c r="E34" s="5">
        <v>82</v>
      </c>
      <c r="F34" s="5">
        <v>84</v>
      </c>
      <c r="G34" s="6">
        <f t="shared" si="0"/>
        <v>85</v>
      </c>
    </row>
    <row r="35" ht="20.25" spans="1:7">
      <c r="A35" s="4">
        <v>33</v>
      </c>
      <c r="B35" s="4" t="s">
        <v>14</v>
      </c>
      <c r="C35" s="4" t="s">
        <v>47</v>
      </c>
      <c r="D35" s="5">
        <v>87</v>
      </c>
      <c r="E35" s="5">
        <v>84</v>
      </c>
      <c r="F35" s="5">
        <v>86</v>
      </c>
      <c r="G35" s="6">
        <f t="shared" si="0"/>
        <v>85.8</v>
      </c>
    </row>
    <row r="36" ht="20.25" spans="1:7">
      <c r="A36" s="4">
        <v>34</v>
      </c>
      <c r="B36" s="4" t="s">
        <v>14</v>
      </c>
      <c r="C36" s="4" t="s">
        <v>48</v>
      </c>
      <c r="D36" s="5">
        <v>82</v>
      </c>
      <c r="E36" s="5">
        <v>85</v>
      </c>
      <c r="F36" s="5">
        <v>87</v>
      </c>
      <c r="G36" s="6">
        <f t="shared" si="0"/>
        <v>84.4</v>
      </c>
    </row>
    <row r="37" ht="20.25" spans="1:7">
      <c r="A37" s="4">
        <v>35</v>
      </c>
      <c r="B37" s="4" t="s">
        <v>14</v>
      </c>
      <c r="C37" s="4" t="s">
        <v>49</v>
      </c>
      <c r="D37" s="5">
        <v>84</v>
      </c>
      <c r="E37" s="5">
        <v>86</v>
      </c>
      <c r="F37" s="5">
        <v>84</v>
      </c>
      <c r="G37" s="6">
        <f t="shared" si="0"/>
        <v>84.6</v>
      </c>
    </row>
    <row r="38" ht="20.25" spans="1:7">
      <c r="A38" s="4">
        <v>36</v>
      </c>
      <c r="B38" s="4" t="s">
        <v>14</v>
      </c>
      <c r="C38" s="4" t="s">
        <v>50</v>
      </c>
      <c r="D38" s="5">
        <v>89</v>
      </c>
      <c r="E38" s="5">
        <v>87</v>
      </c>
      <c r="F38" s="5">
        <v>85</v>
      </c>
      <c r="G38" s="6">
        <f t="shared" si="0"/>
        <v>87.2</v>
      </c>
    </row>
    <row r="39" ht="20.25" spans="1:7">
      <c r="A39" s="4">
        <v>37</v>
      </c>
      <c r="B39" s="4" t="s">
        <v>14</v>
      </c>
      <c r="C39" s="4" t="s">
        <v>51</v>
      </c>
      <c r="D39" s="5">
        <v>82</v>
      </c>
      <c r="E39" s="5">
        <v>84</v>
      </c>
      <c r="F39" s="5">
        <v>86</v>
      </c>
      <c r="G39" s="6">
        <f t="shared" si="0"/>
        <v>83.8</v>
      </c>
    </row>
    <row r="40" ht="20.25" spans="1:7">
      <c r="A40" s="4">
        <v>38</v>
      </c>
      <c r="B40" s="4" t="s">
        <v>14</v>
      </c>
      <c r="C40" s="4" t="s">
        <v>52</v>
      </c>
      <c r="D40" s="5">
        <v>84</v>
      </c>
      <c r="E40" s="5">
        <v>86</v>
      </c>
      <c r="F40" s="5">
        <v>85</v>
      </c>
      <c r="G40" s="6">
        <f t="shared" si="0"/>
        <v>84.9</v>
      </c>
    </row>
    <row r="41" ht="20.25" spans="1:7">
      <c r="A41" s="4">
        <v>39</v>
      </c>
      <c r="B41" s="4" t="s">
        <v>14</v>
      </c>
      <c r="C41" s="4" t="s">
        <v>53</v>
      </c>
      <c r="D41" s="5">
        <v>85</v>
      </c>
      <c r="E41" s="5">
        <v>84</v>
      </c>
      <c r="F41" s="5">
        <v>84</v>
      </c>
      <c r="G41" s="6">
        <f t="shared" si="0"/>
        <v>84.4</v>
      </c>
    </row>
    <row r="42" ht="20.25" spans="1:7">
      <c r="A42" s="4">
        <v>40</v>
      </c>
      <c r="B42" s="4" t="s">
        <v>14</v>
      </c>
      <c r="C42" s="4" t="s">
        <v>54</v>
      </c>
      <c r="D42" s="5">
        <v>86</v>
      </c>
      <c r="E42" s="5">
        <v>81</v>
      </c>
      <c r="F42" s="5">
        <v>83</v>
      </c>
      <c r="G42" s="6">
        <f t="shared" si="0"/>
        <v>83.6</v>
      </c>
    </row>
    <row r="43" ht="20.25" spans="1:7">
      <c r="A43" s="4">
        <v>41</v>
      </c>
      <c r="B43" s="4" t="s">
        <v>14</v>
      </c>
      <c r="C43" s="4" t="s">
        <v>55</v>
      </c>
      <c r="D43" s="5">
        <v>87</v>
      </c>
      <c r="E43" s="5">
        <v>85</v>
      </c>
      <c r="F43" s="5">
        <v>82</v>
      </c>
      <c r="G43" s="6">
        <f t="shared" si="0"/>
        <v>84.9</v>
      </c>
    </row>
    <row r="44" ht="20.25" spans="1:7">
      <c r="A44" s="4">
        <v>42</v>
      </c>
      <c r="B44" s="4" t="s">
        <v>14</v>
      </c>
      <c r="C44" s="4" t="s">
        <v>56</v>
      </c>
      <c r="D44" s="5">
        <v>87</v>
      </c>
      <c r="E44" s="5">
        <v>86</v>
      </c>
      <c r="F44" s="5">
        <v>84</v>
      </c>
      <c r="G44" s="6">
        <f t="shared" si="0"/>
        <v>85.8</v>
      </c>
    </row>
    <row r="45" ht="20.25" spans="1:7">
      <c r="A45" s="4">
        <v>43</v>
      </c>
      <c r="B45" s="8"/>
      <c r="C45" s="9"/>
      <c r="D45" s="10"/>
      <c r="E45" s="11"/>
      <c r="F45" s="12"/>
      <c r="G45" s="13"/>
    </row>
    <row r="46" ht="20.25" spans="1:7">
      <c r="A46" s="4">
        <v>44</v>
      </c>
      <c r="B46" s="8"/>
      <c r="C46" s="9"/>
      <c r="D46" s="10"/>
      <c r="E46" s="11"/>
      <c r="F46" s="12"/>
      <c r="G46" s="13"/>
    </row>
  </sheetData>
  <mergeCells count="1">
    <mergeCell ref="A1:G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Access</Application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总评汇总（班主任）</vt:lpstr>
      <vt:lpstr>语文（李萍）</vt:lpstr>
      <vt:lpstr>数学（杨艳）</vt:lpstr>
      <vt:lpstr>英语（罗翠婷）</vt:lpstr>
      <vt:lpstr>政治（刘坚权）</vt:lpstr>
      <vt:lpstr>新能源汽车（曾子轩）</vt:lpstr>
      <vt:lpstr>中级工（江辉）</vt:lpstr>
      <vt:lpstr>汽车电气（邱剑敏） </vt:lpstr>
      <vt:lpstr>二手车评估（陈楷珠） </vt:lpstr>
      <vt:lpstr>企业管理（刘纯华） 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HaShiQi</cp:lastModifiedBy>
  <dcterms:created xsi:type="dcterms:W3CDTF">2023-03-28T00:32:00Z</dcterms:created>
  <dcterms:modified xsi:type="dcterms:W3CDTF">2024-06-13T08:04:26Z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58511550070B42DE825E212E002625F0_13</vt:lpwstr>
  </property>
  <property fmtid="{D5CDD505-2E9C-101B-9397-08002B2CF9AE}" pid="3" name="KSOProductBuildVer">
    <vt:lpwstr>2052-12.1.0.16929</vt:lpwstr>
  </property>
</Properties>
</file>